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arbnik\Desktop\"/>
    </mc:Choice>
  </mc:AlternateContent>
  <bookViews>
    <workbookView xWindow="0" yWindow="0" windowWidth="21570" windowHeight="724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<sst xmlns="http://schemas.openxmlformats.org/spreadsheetml/2006/main" count="49" uniqueCount="34">
  <si>
    <t>Deszczówka  nr 76/18 ul.Sienkiewicza</t>
  </si>
  <si>
    <t>Kanalizacja sanitarna u.Bokserska, Medalowa Nr 53/18</t>
  </si>
  <si>
    <t>Deszczówka  Wyszyńskiego nr 24/18</t>
  </si>
  <si>
    <t>Kanal.sanitarna Wyszyńskiego nr 26/18</t>
  </si>
  <si>
    <t>przepompownia Kobylin nr 93/20/OW/P</t>
  </si>
  <si>
    <t>Kanalizacja w Kobylinie nr 0011/21/OW/P</t>
  </si>
  <si>
    <t>instytucja finansująca</t>
  </si>
  <si>
    <t>kwota zaciągnięta</t>
  </si>
  <si>
    <t>termin spłaty</t>
  </si>
  <si>
    <t>rodzaj zabezpieczenia</t>
  </si>
  <si>
    <t>data zaciągnięcia</t>
  </si>
  <si>
    <t>weksel in blanco</t>
  </si>
  <si>
    <t>12.12.2018</t>
  </si>
  <si>
    <t>31.05.2025</t>
  </si>
  <si>
    <t>14.12.2018</t>
  </si>
  <si>
    <t>03.08.2018</t>
  </si>
  <si>
    <t>31.05.2024</t>
  </si>
  <si>
    <t>03,08,2018</t>
  </si>
  <si>
    <t>26.07.2021</t>
  </si>
  <si>
    <t>15.08.2025</t>
  </si>
  <si>
    <t>28.12.2020</t>
  </si>
  <si>
    <t>30.06.2025</t>
  </si>
  <si>
    <t xml:space="preserve">RAZEM </t>
  </si>
  <si>
    <t>WFOS nr 46/22Wiatraczna kan. Sanitarna i sieć.wodoc.</t>
  </si>
  <si>
    <t>15.04.2032</t>
  </si>
  <si>
    <t>wibor 3M</t>
  </si>
  <si>
    <t>WFOS nr 29/22 Wiatraczna kan.deszczowa</t>
  </si>
  <si>
    <t>07.11.2022</t>
  </si>
  <si>
    <t>15.07.2032</t>
  </si>
  <si>
    <t>0,9 stopy red.wesli</t>
  </si>
  <si>
    <t>kwota do spłaty na dzień 30 09 2023</t>
  </si>
  <si>
    <t xml:space="preserve">zobowiązania z tytułu pożyczek i wyemitowanych obligacji Gminy Grójec-stan na 30.09.2023 roku </t>
  </si>
  <si>
    <t>12.12.2022</t>
  </si>
  <si>
    <t>Oprócz zobowiązań z tytułu pożyczek z WFOŚiGW w Warszawie , wyszczególnionych w części tabelarycznej, gmina Grójec na dzień 30.09.2023 roku posiada zobowiązania z tytułu wyemitowanych w latach poprzednich obligacji komunalnych w wysokości 19.650.000 zł, których ostateczny wykup nastąpi w 2032 roku ).Marża dla inwestorów poszczególnych serii w przedziale 0,5%-1,2%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</si>
</sst>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/>
    <xf numFmtId="4" fontId="5" fillId="0" borderId="1" xfId="0" applyNumberFormat="1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wrapText="1"/>
    </xf>
    <xf numFmtId="4" fontId="7" fillId="0" borderId="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9"/>
  <sheetViews>
    <sheetView tabSelected="1" zoomScaleNormal="100" workbookViewId="0">
      <selection activeCell="X8" sqref="X8"/>
    </sheetView>
  </sheetViews>
  <sheetFormatPr defaultRowHeight="15" x14ac:dyDescent="0.25"/>
  <cols>
    <col min="2" max="2" width="26.42578125" customWidth="1"/>
    <col min="3" max="3" width="13.85546875" customWidth="1"/>
    <col min="4" max="4" width="13" customWidth="1"/>
    <col min="5" max="6" width="11.7109375" customWidth="1"/>
    <col min="7" max="7" width="12.5703125" customWidth="1"/>
    <col min="8" max="8" width="0.140625" customWidth="1"/>
    <col min="9" max="9" width="13.5703125" customWidth="1"/>
  </cols>
  <sheetData>
    <row r="2" spans="2:11" ht="18.75" customHeight="1" x14ac:dyDescent="0.3">
      <c r="B2" s="15" t="s">
        <v>31</v>
      </c>
      <c r="C2" s="15"/>
      <c r="D2" s="15"/>
      <c r="E2" s="15"/>
      <c r="F2" s="15"/>
      <c r="G2" s="15"/>
      <c r="H2" s="15"/>
      <c r="I2" s="15"/>
      <c r="J2" s="15"/>
      <c r="K2" s="15"/>
    </row>
    <row r="4" spans="2:11" ht="35.25" customHeight="1" x14ac:dyDescent="0.25">
      <c r="B4" s="7" t="s">
        <v>6</v>
      </c>
      <c r="C4" s="6" t="s">
        <v>7</v>
      </c>
      <c r="D4" s="6" t="s">
        <v>30</v>
      </c>
      <c r="E4" s="6" t="s">
        <v>10</v>
      </c>
      <c r="F4" s="5" t="s">
        <v>8</v>
      </c>
      <c r="G4" s="6" t="s">
        <v>9</v>
      </c>
    </row>
    <row r="5" spans="2:11" ht="35.25" customHeight="1" x14ac:dyDescent="0.25">
      <c r="B5" s="1" t="s">
        <v>23</v>
      </c>
      <c r="C5" s="12">
        <v>2000000</v>
      </c>
      <c r="D5" s="12">
        <v>1950000</v>
      </c>
      <c r="E5" s="12" t="s">
        <v>32</v>
      </c>
      <c r="F5" s="13" t="s">
        <v>24</v>
      </c>
      <c r="G5" s="9" t="s">
        <v>11</v>
      </c>
      <c r="I5" t="s">
        <v>25</v>
      </c>
    </row>
    <row r="6" spans="2:11" ht="35.25" customHeight="1" x14ac:dyDescent="0.25">
      <c r="B6" s="1" t="s">
        <v>26</v>
      </c>
      <c r="C6" s="12">
        <v>500000</v>
      </c>
      <c r="D6" s="12">
        <v>450000</v>
      </c>
      <c r="E6" s="12" t="s">
        <v>27</v>
      </c>
      <c r="F6" s="13" t="s">
        <v>28</v>
      </c>
      <c r="G6" s="9" t="s">
        <v>11</v>
      </c>
      <c r="I6" s="11" t="s">
        <v>29</v>
      </c>
    </row>
    <row r="7" spans="2:11" ht="31.5" customHeight="1" x14ac:dyDescent="0.25">
      <c r="B7" s="2" t="s">
        <v>0</v>
      </c>
      <c r="C7" s="8">
        <v>760000</v>
      </c>
      <c r="D7" s="8">
        <v>415000</v>
      </c>
      <c r="E7" s="2" t="s">
        <v>12</v>
      </c>
      <c r="F7" s="2" t="s">
        <v>13</v>
      </c>
      <c r="G7" s="9" t="s">
        <v>11</v>
      </c>
      <c r="I7" s="11" t="s">
        <v>29</v>
      </c>
    </row>
    <row r="8" spans="2:11" ht="47.25" customHeight="1" x14ac:dyDescent="0.25">
      <c r="B8" s="1" t="s">
        <v>1</v>
      </c>
      <c r="C8" s="8">
        <v>739081</v>
      </c>
      <c r="D8" s="8">
        <v>359081</v>
      </c>
      <c r="E8" s="2" t="s">
        <v>14</v>
      </c>
      <c r="F8" s="2" t="s">
        <v>13</v>
      </c>
      <c r="G8" s="9" t="s">
        <v>11</v>
      </c>
      <c r="I8" s="11" t="s">
        <v>29</v>
      </c>
    </row>
    <row r="9" spans="2:11" ht="36" customHeight="1" x14ac:dyDescent="0.25">
      <c r="B9" s="1" t="s">
        <v>3</v>
      </c>
      <c r="C9" s="8">
        <v>207000</v>
      </c>
      <c r="D9" s="8">
        <v>50000</v>
      </c>
      <c r="E9" s="2" t="s">
        <v>17</v>
      </c>
      <c r="F9" s="2" t="s">
        <v>16</v>
      </c>
      <c r="G9" s="9" t="s">
        <v>11</v>
      </c>
      <c r="I9" s="11" t="s">
        <v>29</v>
      </c>
    </row>
    <row r="10" spans="2:11" ht="31.5" x14ac:dyDescent="0.25">
      <c r="B10" s="1" t="s">
        <v>2</v>
      </c>
      <c r="C10" s="8">
        <v>204000</v>
      </c>
      <c r="D10" s="8">
        <v>50000</v>
      </c>
      <c r="E10" s="2" t="s">
        <v>15</v>
      </c>
      <c r="F10" s="2" t="s">
        <v>16</v>
      </c>
      <c r="G10" s="9" t="s">
        <v>11</v>
      </c>
      <c r="I10" s="11" t="s">
        <v>29</v>
      </c>
    </row>
    <row r="11" spans="2:11" ht="31.5" customHeight="1" x14ac:dyDescent="0.25">
      <c r="B11" s="1" t="s">
        <v>4</v>
      </c>
      <c r="C11" s="8">
        <v>602547</v>
      </c>
      <c r="D11" s="8">
        <v>242547</v>
      </c>
      <c r="E11" s="2" t="s">
        <v>20</v>
      </c>
      <c r="F11" s="2" t="s">
        <v>21</v>
      </c>
      <c r="G11" s="9" t="s">
        <v>11</v>
      </c>
      <c r="I11" s="11" t="s">
        <v>29</v>
      </c>
    </row>
    <row r="12" spans="2:11" ht="31.5" customHeight="1" x14ac:dyDescent="0.25">
      <c r="B12" s="1" t="s">
        <v>5</v>
      </c>
      <c r="C12" s="10">
        <v>690000</v>
      </c>
      <c r="D12" s="8">
        <v>230000</v>
      </c>
      <c r="E12" s="2" t="s">
        <v>18</v>
      </c>
      <c r="F12" s="2" t="s">
        <v>19</v>
      </c>
      <c r="G12" s="9" t="s">
        <v>11</v>
      </c>
      <c r="I12" s="11" t="s">
        <v>29</v>
      </c>
    </row>
    <row r="13" spans="2:11" ht="15.75" x14ac:dyDescent="0.25">
      <c r="B13" s="1" t="s">
        <v>22</v>
      </c>
      <c r="C13" s="8">
        <f>SUM(C5:C12)</f>
        <v>5702628</v>
      </c>
      <c r="D13" s="8">
        <f>SUM(D5:D12)</f>
        <v>3746628</v>
      </c>
      <c r="E13" s="1"/>
      <c r="F13" s="1"/>
      <c r="G13" s="4"/>
    </row>
    <row r="14" spans="2:11" x14ac:dyDescent="0.25">
      <c r="B14" s="3"/>
      <c r="C14" s="3"/>
      <c r="D14" s="3"/>
      <c r="E14" s="3"/>
      <c r="F14" s="3"/>
      <c r="G14" s="3"/>
    </row>
    <row r="15" spans="2:11" x14ac:dyDescent="0.25">
      <c r="B15" s="14" t="s">
        <v>33</v>
      </c>
      <c r="C15" s="14"/>
      <c r="D15" s="14"/>
      <c r="E15" s="14"/>
      <c r="F15" s="14"/>
      <c r="G15" s="14"/>
      <c r="H15" s="14"/>
    </row>
    <row r="16" spans="2:11" x14ac:dyDescent="0.25">
      <c r="B16" s="14"/>
      <c r="C16" s="14"/>
      <c r="D16" s="14"/>
      <c r="E16" s="14"/>
      <c r="F16" s="14"/>
      <c r="G16" s="14"/>
      <c r="H16" s="14"/>
    </row>
    <row r="17" spans="2:8" x14ac:dyDescent="0.25">
      <c r="B17" s="14"/>
      <c r="C17" s="14"/>
      <c r="D17" s="14"/>
      <c r="E17" s="14"/>
      <c r="F17" s="14"/>
      <c r="G17" s="14"/>
      <c r="H17" s="14"/>
    </row>
    <row r="18" spans="2:8" x14ac:dyDescent="0.25">
      <c r="B18" s="14"/>
      <c r="C18" s="14"/>
      <c r="D18" s="14"/>
      <c r="E18" s="14"/>
      <c r="F18" s="14"/>
      <c r="G18" s="14"/>
      <c r="H18" s="14"/>
    </row>
    <row r="19" spans="2:8" x14ac:dyDescent="0.25">
      <c r="B19" s="14"/>
      <c r="C19" s="14"/>
      <c r="D19" s="14"/>
      <c r="E19" s="14"/>
      <c r="F19" s="14"/>
      <c r="G19" s="14"/>
      <c r="H19" s="14"/>
    </row>
    <row r="20" spans="2:8" x14ac:dyDescent="0.25">
      <c r="B20" s="14"/>
      <c r="C20" s="14"/>
      <c r="D20" s="14"/>
      <c r="E20" s="14"/>
      <c r="F20" s="14"/>
      <c r="G20" s="14"/>
      <c r="H20" s="14"/>
    </row>
    <row r="21" spans="2:8" x14ac:dyDescent="0.25">
      <c r="B21" s="3"/>
      <c r="C21" s="3"/>
      <c r="D21" s="3"/>
      <c r="E21" s="3"/>
      <c r="F21" s="3"/>
      <c r="G21" s="3"/>
    </row>
    <row r="22" spans="2:8" x14ac:dyDescent="0.25">
      <c r="B22" s="3"/>
      <c r="C22" s="3"/>
      <c r="D22" s="3"/>
      <c r="E22" s="3"/>
      <c r="F22" s="3"/>
      <c r="G22" s="3"/>
    </row>
    <row r="23" spans="2:8" x14ac:dyDescent="0.25">
      <c r="B23" s="3"/>
      <c r="C23" s="3"/>
      <c r="D23" s="3"/>
      <c r="E23" s="3"/>
      <c r="F23" s="3"/>
      <c r="G23" s="3"/>
    </row>
    <row r="24" spans="2:8" x14ac:dyDescent="0.25">
      <c r="B24" s="3"/>
      <c r="C24" s="3"/>
      <c r="D24" s="3"/>
      <c r="E24" s="3"/>
      <c r="F24" s="3"/>
      <c r="G24" s="3"/>
    </row>
    <row r="25" spans="2:8" x14ac:dyDescent="0.25">
      <c r="B25" s="3"/>
      <c r="C25" s="3"/>
      <c r="D25" s="3"/>
      <c r="E25" s="3"/>
      <c r="F25" s="3"/>
      <c r="G25" s="3"/>
    </row>
    <row r="26" spans="2:8" x14ac:dyDescent="0.25">
      <c r="B26" s="3"/>
      <c r="C26" s="3"/>
      <c r="D26" s="3"/>
      <c r="E26" s="3"/>
      <c r="F26" s="3"/>
      <c r="G26" s="3"/>
    </row>
    <row r="27" spans="2:8" x14ac:dyDescent="0.25">
      <c r="B27" s="3"/>
      <c r="C27" s="3"/>
      <c r="D27" s="3"/>
      <c r="E27" s="3"/>
      <c r="F27" s="3"/>
      <c r="G27" s="3"/>
    </row>
    <row r="28" spans="2:8" x14ac:dyDescent="0.25">
      <c r="B28" s="3"/>
      <c r="C28" s="3"/>
      <c r="D28" s="3"/>
      <c r="E28" s="3"/>
      <c r="F28" s="3"/>
      <c r="G28" s="3"/>
    </row>
    <row r="29" spans="2:8" x14ac:dyDescent="0.25">
      <c r="B29" s="3"/>
      <c r="C29" s="3"/>
      <c r="D29" s="3"/>
      <c r="E29" s="3"/>
      <c r="F29" s="3"/>
      <c r="G29" s="3"/>
    </row>
    <row r="30" spans="2:8" x14ac:dyDescent="0.25">
      <c r="B30" s="3"/>
      <c r="C30" s="3"/>
      <c r="D30" s="3"/>
      <c r="E30" s="3"/>
      <c r="F30" s="3"/>
      <c r="G30" s="3"/>
    </row>
    <row r="31" spans="2:8" x14ac:dyDescent="0.25">
      <c r="B31" s="3"/>
      <c r="C31" s="3"/>
      <c r="D31" s="3"/>
      <c r="E31" s="3"/>
      <c r="F31" s="3"/>
      <c r="G31" s="3"/>
    </row>
    <row r="32" spans="2:8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3"/>
      <c r="F34" s="3"/>
      <c r="G34" s="3"/>
    </row>
    <row r="35" spans="2:7" x14ac:dyDescent="0.25">
      <c r="B35" s="3"/>
      <c r="C35" s="3"/>
      <c r="D35" s="3"/>
      <c r="E35" s="3"/>
      <c r="F35" s="3"/>
      <c r="G35" s="3"/>
    </row>
    <row r="36" spans="2:7" x14ac:dyDescent="0.25">
      <c r="B36" s="3"/>
      <c r="C36" s="3"/>
      <c r="D36" s="3"/>
      <c r="E36" s="3"/>
      <c r="F36" s="3"/>
      <c r="G36" s="3"/>
    </row>
    <row r="37" spans="2:7" x14ac:dyDescent="0.25">
      <c r="B37" s="3"/>
      <c r="C37" s="3"/>
      <c r="D37" s="3"/>
      <c r="E37" s="3"/>
      <c r="F37" s="3"/>
      <c r="G37" s="3"/>
    </row>
    <row r="38" spans="2:7" x14ac:dyDescent="0.25">
      <c r="B38" s="3"/>
      <c r="C38" s="3"/>
      <c r="D38" s="3"/>
      <c r="E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3"/>
      <c r="F44" s="3"/>
      <c r="G44" s="3"/>
    </row>
    <row r="45" spans="2:7" x14ac:dyDescent="0.25">
      <c r="B45" s="3"/>
      <c r="C45" s="3"/>
      <c r="D45" s="3"/>
      <c r="E45" s="3"/>
      <c r="F45" s="3"/>
      <c r="G45" s="3"/>
    </row>
    <row r="46" spans="2:7" x14ac:dyDescent="0.25">
      <c r="B46" s="3"/>
      <c r="C46" s="3"/>
      <c r="D46" s="3"/>
      <c r="E46" s="3"/>
      <c r="F46" s="3"/>
      <c r="G46" s="3"/>
    </row>
    <row r="47" spans="2:7" x14ac:dyDescent="0.25">
      <c r="B47" s="3"/>
      <c r="C47" s="3"/>
      <c r="D47" s="3"/>
      <c r="E47" s="3"/>
      <c r="F47" s="3"/>
      <c r="G47" s="3"/>
    </row>
    <row r="48" spans="2:7" x14ac:dyDescent="0.25">
      <c r="B48" s="3"/>
      <c r="C48" s="3"/>
      <c r="D48" s="3"/>
      <c r="E48" s="3"/>
      <c r="F48" s="3"/>
      <c r="G48" s="3"/>
    </row>
    <row r="49" spans="2:7" x14ac:dyDescent="0.25">
      <c r="B49" s="3"/>
      <c r="C49" s="3"/>
      <c r="D49" s="3"/>
      <c r="E49" s="3"/>
      <c r="F49" s="3"/>
      <c r="G49" s="3"/>
    </row>
  </sheetData>
  <mergeCells count="2">
    <mergeCell ref="B15:H20"/>
    <mergeCell ref="B2:K2"/>
  </mergeCells>
  <pageMargins left="0.31496062992125984" right="0.31496062992125984" top="0.74803149606299213" bottom="0.74803149606299213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m.wierzbicka</dc:creator>
  <cp:lastModifiedBy>Skarbnik</cp:lastModifiedBy>
  <cp:lastPrinted>2022-02-23T06:45:18Z</cp:lastPrinted>
  <dcterms:created xsi:type="dcterms:W3CDTF">2020-02-10T09:40:58Z</dcterms:created>
  <dcterms:modified xsi:type="dcterms:W3CDTF">2023-10-03T06:14:47Z</dcterms:modified>
</cp:coreProperties>
</file>