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gnieszkaskarzynska\Desktop\AGNIESZKA\ZIELEŃ\PARK\PARK MIEJSKI\etap 1\Przetarg\"/>
    </mc:Choice>
  </mc:AlternateContent>
  <bookViews>
    <workbookView xWindow="0" yWindow="0" windowWidth="24450" windowHeight="12435"/>
  </bookViews>
  <sheets>
    <sheet name="Arkusz1" sheetId="1" r:id="rId1"/>
  </sheets>
  <calcPr calcId="15251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6" i="1" l="1"/>
  <c r="I45" i="1"/>
  <c r="I46" i="1" s="1"/>
  <c r="G26" i="1"/>
</calcChain>
</file>

<file path=xl/sharedStrings.xml><?xml version="1.0" encoding="utf-8"?>
<sst xmlns="http://schemas.openxmlformats.org/spreadsheetml/2006/main" count="252" uniqueCount="153">
  <si>
    <t>Nasadzenia ogólne</t>
  </si>
  <si>
    <t>l.p.</t>
  </si>
  <si>
    <t>Nazwa łacińska</t>
  </si>
  <si>
    <t>Nazwa polska</t>
  </si>
  <si>
    <t>Rozstawa (cm)</t>
  </si>
  <si>
    <t>Pojemnik</t>
  </si>
  <si>
    <t>Wymiary (cm)</t>
  </si>
  <si>
    <t>Ilość (szt.)</t>
  </si>
  <si>
    <t>Cena jed. (netto)</t>
  </si>
  <si>
    <t>Cena razem (netto)</t>
  </si>
  <si>
    <t>1.1</t>
  </si>
  <si>
    <t>Achillea 'Credo'</t>
  </si>
  <si>
    <t>Krwawnik 'Credo'</t>
  </si>
  <si>
    <t>30x30</t>
  </si>
  <si>
    <t>C1/C2</t>
  </si>
  <si>
    <t>15-30</t>
  </si>
  <si>
    <t>1.2</t>
  </si>
  <si>
    <t>Bergenia DRAGONFLY 'Angel Kiss'</t>
  </si>
  <si>
    <t>40x40</t>
  </si>
  <si>
    <t>10-15</t>
  </si>
  <si>
    <t>1.3</t>
  </si>
  <si>
    <t>Carex ornithopoda</t>
  </si>
  <si>
    <t>Turzyca ptasie łapki</t>
  </si>
  <si>
    <t>5-10</t>
  </si>
  <si>
    <t>1.4</t>
  </si>
  <si>
    <t>Cotoneaster lucidus</t>
  </si>
  <si>
    <t>Irga błyszcząca</t>
  </si>
  <si>
    <t>60x60</t>
  </si>
  <si>
    <t>C3</t>
  </si>
  <si>
    <t>40-60</t>
  </si>
  <si>
    <t>1.5</t>
  </si>
  <si>
    <t>Deschampsia ceaspitosa 'Goldtau'</t>
  </si>
  <si>
    <t>Śmiałek darniowy 'Goldtau'</t>
  </si>
  <si>
    <t>20-30</t>
  </si>
  <si>
    <t>1.6</t>
  </si>
  <si>
    <t>Echinacea purpurea</t>
  </si>
  <si>
    <t>Jeżówka purpurowa</t>
  </si>
  <si>
    <t>30-40</t>
  </si>
  <si>
    <t>1.7</t>
  </si>
  <si>
    <t>Forsythia ×intermedia 'Goldzauber'</t>
  </si>
  <si>
    <t>Forsycja pośrednia 'Goldzauber'</t>
  </si>
  <si>
    <t>100x100</t>
  </si>
  <si>
    <t>C3/C5</t>
  </si>
  <si>
    <t>1.8</t>
  </si>
  <si>
    <t>Hydrangea paniculata LITTLE LIME 'Jane'</t>
  </si>
  <si>
    <t>Hortensja wiechowata LITTLE LIME ' Jane'</t>
  </si>
  <si>
    <t>C5</t>
  </si>
  <si>
    <t>30-50</t>
  </si>
  <si>
    <t>1.9</t>
  </si>
  <si>
    <t>Ilex ×meserveae 'Heckenstar'</t>
  </si>
  <si>
    <t>Ostrokrzew Meservy 'Heckenstar'</t>
  </si>
  <si>
    <t>C2</t>
  </si>
  <si>
    <t>1.10</t>
  </si>
  <si>
    <t>Ligularia dentata</t>
  </si>
  <si>
    <t>Języczka pomarańczowa</t>
  </si>
  <si>
    <t>15-20</t>
  </si>
  <si>
    <t>1.11</t>
  </si>
  <si>
    <t>Miscanthus sinensis 'Adagio'</t>
  </si>
  <si>
    <t>Miskant chiński 'Adagio'</t>
  </si>
  <si>
    <t>80x80</t>
  </si>
  <si>
    <t>C2/C3</t>
  </si>
  <si>
    <t>1.12</t>
  </si>
  <si>
    <t>Miscanthus sinensis 'Afrika'</t>
  </si>
  <si>
    <t>Miskant chiński 'Afrika'</t>
  </si>
  <si>
    <t>1.13</t>
  </si>
  <si>
    <t>Pachysandra terminalis 'Green Carpet'</t>
  </si>
  <si>
    <t>Runianka japońska 'Green Carpet'</t>
  </si>
  <si>
    <t>1.14</t>
  </si>
  <si>
    <t>Pennisetum alopecuroides 'Hameln'</t>
  </si>
  <si>
    <t>Rozplenica japońska 'Hameln'</t>
  </si>
  <si>
    <t>1.15</t>
  </si>
  <si>
    <t>Pinus mugo</t>
  </si>
  <si>
    <t>Sosna kosodrzewina</t>
  </si>
  <si>
    <t>1.16</t>
  </si>
  <si>
    <t>Prunus laurocerasus ETNA 'Anbri'</t>
  </si>
  <si>
    <t>Laurowiśnia wschodnia ETNA 'Anbri'</t>
  </si>
  <si>
    <t>1.17</t>
  </si>
  <si>
    <t>Rudbeckia fulgida 'Goldsturm'</t>
  </si>
  <si>
    <t>Rudbekia błyskotliwa 'Goldsturm'</t>
  </si>
  <si>
    <t>1.18</t>
  </si>
  <si>
    <t>Sedum 'Mr. Goodbud' PBR</t>
  </si>
  <si>
    <t>Rozchodnik 'Mr. Goodbud' PBR</t>
  </si>
  <si>
    <t>1.19</t>
  </si>
  <si>
    <t>Sedum spectabile 'Stardust'</t>
  </si>
  <si>
    <t>1.20</t>
  </si>
  <si>
    <t>Taxus ×media 'Farmen'</t>
  </si>
  <si>
    <t>Cis pośredni 'Farmen'</t>
  </si>
  <si>
    <t>60-80</t>
  </si>
  <si>
    <t>1.21</t>
  </si>
  <si>
    <t>Viburnum opulus 'Compactum'</t>
  </si>
  <si>
    <t>Kalina koralowa 'Compactum'</t>
  </si>
  <si>
    <t>B</t>
  </si>
  <si>
    <t>1.22</t>
  </si>
  <si>
    <t>Viburnum plicatum 'Summer Snowflake'</t>
  </si>
  <si>
    <t>Kalina japońska 'Summer Snowflake'</t>
  </si>
  <si>
    <t>100-150</t>
  </si>
  <si>
    <t>RAZEM</t>
  </si>
  <si>
    <t>Rabata wejściowa</t>
  </si>
  <si>
    <t>2.1.</t>
  </si>
  <si>
    <t>Allium giganteum</t>
  </si>
  <si>
    <t>czosnek olbrzymi</t>
  </si>
  <si>
    <t>--</t>
  </si>
  <si>
    <t>2.2.</t>
  </si>
  <si>
    <t>Allium schoenoprasum</t>
  </si>
  <si>
    <t>czosnek szczypiorek</t>
  </si>
  <si>
    <t>20 x 20</t>
  </si>
  <si>
    <t>P9</t>
  </si>
  <si>
    <t>2.3.</t>
  </si>
  <si>
    <t>Anemone sylvestris</t>
  </si>
  <si>
    <t>zawilec wielkokwiatowy</t>
  </si>
  <si>
    <t>2.4.</t>
  </si>
  <si>
    <r>
      <t>Aster novi-belgii </t>
    </r>
    <r>
      <rPr>
        <sz val="12"/>
        <color theme="1"/>
        <rFont val="Avenir Next Regular"/>
        <charset val="238"/>
      </rPr>
      <t>'Royal Blue'</t>
    </r>
  </si>
  <si>
    <t>aster nowobelgijski 'Royal Blue'</t>
  </si>
  <si>
    <t>40 x 40</t>
  </si>
  <si>
    <t>2.5.</t>
  </si>
  <si>
    <t>Aster 'Schneenkissen'</t>
  </si>
  <si>
    <t>aster 'Schneenkissen'</t>
  </si>
  <si>
    <t>30 x 30</t>
  </si>
  <si>
    <t>2.6.</t>
  </si>
  <si>
    <r>
      <t>Deschampsia ceaspitosa </t>
    </r>
    <r>
      <rPr>
        <sz val="12"/>
        <color theme="1"/>
        <rFont val="Avenir Next Regular"/>
        <charset val="238"/>
      </rPr>
      <t>'Goldtau'</t>
    </r>
  </si>
  <si>
    <t>śmiałek darniowy 'Goldtau'</t>
  </si>
  <si>
    <t>2.7.</t>
  </si>
  <si>
    <r>
      <t>Echinacea purpurea </t>
    </r>
    <r>
      <rPr>
        <sz val="12"/>
        <color theme="1"/>
        <rFont val="Avenir Next Regular"/>
        <charset val="238"/>
      </rPr>
      <t>'White Swan'</t>
    </r>
  </si>
  <si>
    <t>jeżówka purpurowa 'White Swan'</t>
  </si>
  <si>
    <t>2.8.</t>
  </si>
  <si>
    <r>
      <t>Molinia caerulea </t>
    </r>
    <r>
      <rPr>
        <sz val="12"/>
        <color theme="1"/>
        <rFont val="Avenir Next Regular"/>
        <charset val="238"/>
      </rPr>
      <t>'Heidebraut'</t>
    </r>
  </si>
  <si>
    <t>trzęślica modra 'Heidebraut'</t>
  </si>
  <si>
    <t>2.9.</t>
  </si>
  <si>
    <t>Nepeta ×faassenii</t>
  </si>
  <si>
    <t>kocimiętka Fassena</t>
  </si>
  <si>
    <t>2.10.</t>
  </si>
  <si>
    <r>
      <t>Pennisetum alopecuroides </t>
    </r>
    <r>
      <rPr>
        <sz val="12"/>
        <color theme="1"/>
        <rFont val="Avenir Next Regular"/>
        <charset val="238"/>
      </rPr>
      <t>'Hameln'</t>
    </r>
  </si>
  <si>
    <t>rozplenica japońska 'Hameln'</t>
  </si>
  <si>
    <t>2.11.</t>
  </si>
  <si>
    <r>
      <t>Salvia nemorosa </t>
    </r>
    <r>
      <rPr>
        <sz val="12"/>
        <color theme="1"/>
        <rFont val="Avenir Next Regular"/>
        <charset val="238"/>
      </rPr>
      <t>'Blauhűgel'</t>
    </r>
  </si>
  <si>
    <t>szałwia omszona 'Blauhűgel'</t>
  </si>
  <si>
    <t>2.12.</t>
  </si>
  <si>
    <r>
      <t>Sedum spectabile </t>
    </r>
    <r>
      <rPr>
        <sz val="12"/>
        <color theme="1"/>
        <rFont val="Avenir Next Regular"/>
        <charset val="238"/>
      </rPr>
      <t>'Stardust'</t>
    </r>
  </si>
  <si>
    <t>rozchodnik okazały 'Stardust'</t>
  </si>
  <si>
    <t>2.13.</t>
  </si>
  <si>
    <r>
      <t>Stipa tenuissima </t>
    </r>
    <r>
      <rPr>
        <sz val="12"/>
        <color theme="1"/>
        <rFont val="Avenir Next Regular"/>
        <charset val="238"/>
      </rPr>
      <t>'Ponytails'</t>
    </r>
  </si>
  <si>
    <t>ostnica cieniutka 'Ponytails'</t>
  </si>
  <si>
    <t>2.14.</t>
  </si>
  <si>
    <t>Thymus vulgaris</t>
  </si>
  <si>
    <t>macierzanka pospolita</t>
  </si>
  <si>
    <t>20x20</t>
  </si>
  <si>
    <t>2.15.</t>
  </si>
  <si>
    <t>Verbena bonariensis</t>
  </si>
  <si>
    <t>werbena argentyńska</t>
  </si>
  <si>
    <t>2.16.</t>
  </si>
  <si>
    <r>
      <t>Veronica longifolia </t>
    </r>
    <r>
      <rPr>
        <sz val="12"/>
        <color theme="1"/>
        <rFont val="Avenir Next Regular"/>
        <charset val="238"/>
      </rPr>
      <t>'First Glory'</t>
    </r>
  </si>
  <si>
    <t>przetacznik długolistny 'First Glory'</t>
  </si>
  <si>
    <t>Budowa parku w Grójcu - etap 1 - kosztorys ofertowy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</si>
</sst>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164" formatCode="_ * #,##0.00_)\ &quot;zł&quot;_ ;_ * \(#,##0.00\)\ &quot;zł&quot;_ ;_ * &quot;-&quot;??_)\ &quot;zł&quot;_ ;_ @_ "/>
  </numFmts>
  <fonts count="7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Avenir Next Regular"/>
      <charset val="238"/>
    </font>
    <font>
      <sz val="12"/>
      <color theme="1"/>
      <name val="Avenir Next Regular"/>
      <charset val="238"/>
    </font>
    <font>
      <b/>
      <sz val="12"/>
      <color theme="1"/>
      <name val="Avenir Next Regular"/>
      <charset val="238"/>
    </font>
    <font>
      <i/>
      <sz val="12"/>
      <color theme="1"/>
      <name val="Avenir Next Regular"/>
      <charset val="238"/>
    </font>
    <font>
      <b/>
      <sz val="12"/>
      <color rgb="FFFF0000"/>
      <name val="Avenir Next Regular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 tint="-0.1499984740745262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vertical="center"/>
    </xf>
    <xf numFmtId="44" fontId="3" fillId="0" borderId="1" xfId="0" applyNumberFormat="1" applyFont="1" applyBorder="1" applyAlignment="1">
      <alignment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44" fontId="4" fillId="0" borderId="1" xfId="0" applyNumberFormat="1" applyFont="1" applyBorder="1" applyAlignment="1">
      <alignment vertical="center"/>
    </xf>
    <xf numFmtId="0" fontId="3" fillId="3" borderId="3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3" fillId="3" borderId="2" xfId="0" quotePrefix="1" applyFont="1" applyFill="1" applyBorder="1" applyAlignment="1">
      <alignment horizontal="center" vertical="center"/>
    </xf>
    <xf numFmtId="0" fontId="3" fillId="3" borderId="1" xfId="0" quotePrefix="1" applyFont="1" applyFill="1" applyBorder="1" applyAlignment="1">
      <alignment horizontal="center" vertical="center"/>
    </xf>
    <xf numFmtId="17" fontId="3" fillId="3" borderId="1" xfId="0" quotePrefix="1" applyNumberFormat="1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17" fontId="3" fillId="3" borderId="3" xfId="0" applyNumberFormat="1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left" vertical="center"/>
    </xf>
    <xf numFmtId="16" fontId="3" fillId="3" borderId="3" xfId="0" applyNumberFormat="1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44" fontId="4" fillId="0" borderId="6" xfId="0" applyNumberFormat="1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tabSelected="1" workbookViewId="0">
      <selection sqref="A1:I1"/>
    </sheetView>
  </sheetViews>
  <sheetFormatPr defaultRowHeight="15"/>
  <cols>
    <col min="2" max="2" width="21.28515625" customWidth="1"/>
    <col min="3" max="3" width="16.140625" customWidth="1"/>
    <col min="8" max="8" width="17.5703125" customWidth="1"/>
    <col min="9" max="9" width="27.140625" customWidth="1"/>
  </cols>
  <sheetData>
    <row r="1" spans="1:9">
      <c r="A1" s="39" t="s">
        <v>152</v>
      </c>
      <c r="B1" s="39"/>
      <c r="C1" s="39"/>
      <c r="D1" s="39"/>
      <c r="E1" s="39"/>
      <c r="F1" s="39"/>
      <c r="G1" s="39"/>
      <c r="H1" s="39"/>
      <c r="I1" s="39"/>
    </row>
    <row r="2" spans="1:9">
      <c r="A2" s="1" t="s">
        <v>0</v>
      </c>
      <c r="B2" s="1"/>
      <c r="C2" s="1"/>
      <c r="D2" s="1"/>
      <c r="E2" s="1"/>
      <c r="F2" s="1"/>
      <c r="G2" s="2"/>
      <c r="H2" s="1"/>
      <c r="I2" s="1"/>
    </row>
    <row r="3" spans="1:9" ht="30">
      <c r="A3" s="3" t="s">
        <v>1</v>
      </c>
      <c r="B3" s="4" t="s">
        <v>2</v>
      </c>
      <c r="C3" s="4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5" t="s">
        <v>8</v>
      </c>
      <c r="I3" s="5" t="s">
        <v>9</v>
      </c>
    </row>
    <row r="4" spans="1:9" ht="30">
      <c r="A4" s="6" t="s">
        <v>10</v>
      </c>
      <c r="B4" s="7" t="s">
        <v>11</v>
      </c>
      <c r="C4" s="7" t="s">
        <v>12</v>
      </c>
      <c r="D4" s="8" t="s">
        <v>13</v>
      </c>
      <c r="E4" s="8" t="s">
        <v>14</v>
      </c>
      <c r="F4" s="8" t="s">
        <v>15</v>
      </c>
      <c r="G4" s="9">
        <v>233</v>
      </c>
      <c r="H4" s="10"/>
      <c r="I4" s="11"/>
    </row>
    <row r="5" spans="1:9" ht="45">
      <c r="A5" s="6" t="s">
        <v>16</v>
      </c>
      <c r="B5" s="7" t="s">
        <v>17</v>
      </c>
      <c r="C5" s="7" t="s">
        <v>17</v>
      </c>
      <c r="D5" s="8" t="s">
        <v>18</v>
      </c>
      <c r="E5" s="8" t="s">
        <v>14</v>
      </c>
      <c r="F5" s="12" t="s">
        <v>19</v>
      </c>
      <c r="G5" s="9">
        <v>235</v>
      </c>
      <c r="H5" s="10"/>
      <c r="I5" s="11"/>
    </row>
    <row r="6" spans="1:9" ht="30">
      <c r="A6" s="6" t="s">
        <v>20</v>
      </c>
      <c r="B6" s="7" t="s">
        <v>21</v>
      </c>
      <c r="C6" s="7" t="s">
        <v>22</v>
      </c>
      <c r="D6" s="8" t="s">
        <v>13</v>
      </c>
      <c r="E6" s="8" t="s">
        <v>14</v>
      </c>
      <c r="F6" s="12" t="s">
        <v>23</v>
      </c>
      <c r="G6" s="9">
        <v>116</v>
      </c>
      <c r="H6" s="10"/>
      <c r="I6" s="11"/>
    </row>
    <row r="7" spans="1:9" ht="30">
      <c r="A7" s="6" t="s">
        <v>24</v>
      </c>
      <c r="B7" s="7" t="s">
        <v>25</v>
      </c>
      <c r="C7" s="7" t="s">
        <v>26</v>
      </c>
      <c r="D7" s="8" t="s">
        <v>27</v>
      </c>
      <c r="E7" s="8" t="s">
        <v>28</v>
      </c>
      <c r="F7" s="8" t="s">
        <v>29</v>
      </c>
      <c r="G7" s="9">
        <v>163</v>
      </c>
      <c r="H7" s="10"/>
      <c r="I7" s="11"/>
    </row>
    <row r="8" spans="1:9" ht="45">
      <c r="A8" s="6" t="s">
        <v>30</v>
      </c>
      <c r="B8" s="7" t="s">
        <v>31</v>
      </c>
      <c r="C8" s="7" t="s">
        <v>32</v>
      </c>
      <c r="D8" s="8" t="s">
        <v>18</v>
      </c>
      <c r="E8" s="8" t="s">
        <v>14</v>
      </c>
      <c r="F8" s="8" t="s">
        <v>33</v>
      </c>
      <c r="G8" s="9">
        <v>17</v>
      </c>
      <c r="H8" s="10"/>
      <c r="I8" s="11"/>
    </row>
    <row r="9" spans="1:9" ht="30">
      <c r="A9" s="6" t="s">
        <v>34</v>
      </c>
      <c r="B9" s="7" t="s">
        <v>35</v>
      </c>
      <c r="C9" s="7" t="s">
        <v>36</v>
      </c>
      <c r="D9" s="8" t="s">
        <v>13</v>
      </c>
      <c r="E9" s="8" t="s">
        <v>14</v>
      </c>
      <c r="F9" s="8" t="s">
        <v>37</v>
      </c>
      <c r="G9" s="9">
        <v>140</v>
      </c>
      <c r="H9" s="10"/>
      <c r="I9" s="11"/>
    </row>
    <row r="10" spans="1:9" ht="45">
      <c r="A10" s="6" t="s">
        <v>38</v>
      </c>
      <c r="B10" s="7" t="s">
        <v>39</v>
      </c>
      <c r="C10" s="7" t="s">
        <v>40</v>
      </c>
      <c r="D10" s="8" t="s">
        <v>41</v>
      </c>
      <c r="E10" s="8" t="s">
        <v>42</v>
      </c>
      <c r="F10" s="8" t="s">
        <v>29</v>
      </c>
      <c r="G10" s="9">
        <v>21</v>
      </c>
      <c r="H10" s="10"/>
      <c r="I10" s="11"/>
    </row>
    <row r="11" spans="1:9" ht="60">
      <c r="A11" s="6" t="s">
        <v>43</v>
      </c>
      <c r="B11" s="7" t="s">
        <v>44</v>
      </c>
      <c r="C11" s="7" t="s">
        <v>45</v>
      </c>
      <c r="D11" s="8" t="s">
        <v>27</v>
      </c>
      <c r="E11" s="8" t="s">
        <v>46</v>
      </c>
      <c r="F11" s="8" t="s">
        <v>47</v>
      </c>
      <c r="G11" s="9">
        <v>73</v>
      </c>
      <c r="H11" s="10"/>
      <c r="I11" s="11"/>
    </row>
    <row r="12" spans="1:9" ht="45">
      <c r="A12" s="6" t="s">
        <v>48</v>
      </c>
      <c r="B12" s="7" t="s">
        <v>49</v>
      </c>
      <c r="C12" s="7" t="s">
        <v>50</v>
      </c>
      <c r="D12" s="8" t="s">
        <v>27</v>
      </c>
      <c r="E12" s="8" t="s">
        <v>51</v>
      </c>
      <c r="F12" s="8" t="s">
        <v>29</v>
      </c>
      <c r="G12" s="9">
        <v>88</v>
      </c>
      <c r="H12" s="10"/>
      <c r="I12" s="11"/>
    </row>
    <row r="13" spans="1:9" ht="45">
      <c r="A13" s="6" t="s">
        <v>52</v>
      </c>
      <c r="B13" s="7" t="s">
        <v>53</v>
      </c>
      <c r="C13" s="7" t="s">
        <v>54</v>
      </c>
      <c r="D13" s="8" t="s">
        <v>27</v>
      </c>
      <c r="E13" s="8" t="s">
        <v>14</v>
      </c>
      <c r="F13" s="8" t="s">
        <v>55</v>
      </c>
      <c r="G13" s="9">
        <v>74</v>
      </c>
      <c r="H13" s="10"/>
      <c r="I13" s="11"/>
    </row>
    <row r="14" spans="1:9" ht="45">
      <c r="A14" s="6" t="s">
        <v>56</v>
      </c>
      <c r="B14" s="7" t="s">
        <v>57</v>
      </c>
      <c r="C14" s="7" t="s">
        <v>58</v>
      </c>
      <c r="D14" s="8" t="s">
        <v>59</v>
      </c>
      <c r="E14" s="8" t="s">
        <v>60</v>
      </c>
      <c r="F14" s="8" t="s">
        <v>37</v>
      </c>
      <c r="G14" s="9">
        <v>22</v>
      </c>
      <c r="H14" s="10"/>
      <c r="I14" s="11"/>
    </row>
    <row r="15" spans="1:9" ht="30">
      <c r="A15" s="6" t="s">
        <v>61</v>
      </c>
      <c r="B15" s="7" t="s">
        <v>62</v>
      </c>
      <c r="C15" s="7" t="s">
        <v>63</v>
      </c>
      <c r="D15" s="8" t="s">
        <v>59</v>
      </c>
      <c r="E15" s="8" t="s">
        <v>60</v>
      </c>
      <c r="F15" s="8" t="s">
        <v>37</v>
      </c>
      <c r="G15" s="9">
        <v>9</v>
      </c>
      <c r="H15" s="10"/>
      <c r="I15" s="11"/>
    </row>
    <row r="16" spans="1:9" ht="45">
      <c r="A16" s="6" t="s">
        <v>64</v>
      </c>
      <c r="B16" s="7" t="s">
        <v>65</v>
      </c>
      <c r="C16" s="7" t="s">
        <v>66</v>
      </c>
      <c r="D16" s="8" t="s">
        <v>13</v>
      </c>
      <c r="E16" s="8" t="s">
        <v>14</v>
      </c>
      <c r="F16" s="8" t="s">
        <v>55</v>
      </c>
      <c r="G16" s="9">
        <v>107</v>
      </c>
      <c r="H16" s="10"/>
      <c r="I16" s="11"/>
    </row>
    <row r="17" spans="1:9" ht="45">
      <c r="A17" s="6" t="s">
        <v>67</v>
      </c>
      <c r="B17" s="7" t="s">
        <v>68</v>
      </c>
      <c r="C17" s="7" t="s">
        <v>69</v>
      </c>
      <c r="D17" s="8" t="s">
        <v>27</v>
      </c>
      <c r="E17" s="8" t="s">
        <v>60</v>
      </c>
      <c r="F17" s="8" t="s">
        <v>33</v>
      </c>
      <c r="G17" s="9">
        <v>195</v>
      </c>
      <c r="H17" s="10"/>
      <c r="I17" s="11"/>
    </row>
    <row r="18" spans="1:9" ht="30">
      <c r="A18" s="6" t="s">
        <v>70</v>
      </c>
      <c r="B18" s="7" t="s">
        <v>71</v>
      </c>
      <c r="C18" s="7" t="s">
        <v>72</v>
      </c>
      <c r="D18" s="8" t="s">
        <v>27</v>
      </c>
      <c r="E18" s="8" t="s">
        <v>60</v>
      </c>
      <c r="F18" s="8" t="s">
        <v>15</v>
      </c>
      <c r="G18" s="9">
        <v>97</v>
      </c>
      <c r="H18" s="10"/>
      <c r="I18" s="11"/>
    </row>
    <row r="19" spans="1:9" ht="45">
      <c r="A19" s="6" t="s">
        <v>73</v>
      </c>
      <c r="B19" s="7" t="s">
        <v>74</v>
      </c>
      <c r="C19" s="7" t="s">
        <v>75</v>
      </c>
      <c r="D19" s="8" t="s">
        <v>27</v>
      </c>
      <c r="E19" s="8" t="s">
        <v>42</v>
      </c>
      <c r="F19" s="8" t="s">
        <v>37</v>
      </c>
      <c r="G19" s="9">
        <v>81</v>
      </c>
      <c r="H19" s="10"/>
      <c r="I19" s="11"/>
    </row>
    <row r="20" spans="1:9" ht="45">
      <c r="A20" s="6" t="s">
        <v>76</v>
      </c>
      <c r="B20" s="7" t="s">
        <v>77</v>
      </c>
      <c r="C20" s="7" t="s">
        <v>78</v>
      </c>
      <c r="D20" s="8" t="s">
        <v>13</v>
      </c>
      <c r="E20" s="8" t="s">
        <v>14</v>
      </c>
      <c r="F20" s="8" t="s">
        <v>55</v>
      </c>
      <c r="G20" s="9">
        <v>87</v>
      </c>
      <c r="H20" s="10"/>
      <c r="I20" s="11"/>
    </row>
    <row r="21" spans="1:9" ht="45">
      <c r="A21" s="6" t="s">
        <v>79</v>
      </c>
      <c r="B21" s="7" t="s">
        <v>80</v>
      </c>
      <c r="C21" s="7" t="s">
        <v>81</v>
      </c>
      <c r="D21" s="8" t="s">
        <v>13</v>
      </c>
      <c r="E21" s="8" t="s">
        <v>60</v>
      </c>
      <c r="F21" s="8" t="s">
        <v>55</v>
      </c>
      <c r="G21" s="9">
        <v>58</v>
      </c>
      <c r="H21" s="10"/>
      <c r="I21" s="11"/>
    </row>
    <row r="22" spans="1:9" ht="45">
      <c r="A22" s="6" t="s">
        <v>82</v>
      </c>
      <c r="B22" s="7" t="s">
        <v>83</v>
      </c>
      <c r="C22" s="7" t="s">
        <v>83</v>
      </c>
      <c r="D22" s="8" t="s">
        <v>13</v>
      </c>
      <c r="E22" s="8" t="s">
        <v>60</v>
      </c>
      <c r="F22" s="8" t="s">
        <v>55</v>
      </c>
      <c r="G22" s="9">
        <v>150</v>
      </c>
      <c r="H22" s="10"/>
      <c r="I22" s="11"/>
    </row>
    <row r="23" spans="1:9" ht="30">
      <c r="A23" s="6" t="s">
        <v>84</v>
      </c>
      <c r="B23" s="7" t="s">
        <v>85</v>
      </c>
      <c r="C23" s="7" t="s">
        <v>86</v>
      </c>
      <c r="D23" s="8" t="s">
        <v>27</v>
      </c>
      <c r="E23" s="8" t="s">
        <v>46</v>
      </c>
      <c r="F23" s="8" t="s">
        <v>87</v>
      </c>
      <c r="G23" s="9">
        <v>38</v>
      </c>
      <c r="H23" s="10"/>
      <c r="I23" s="11"/>
    </row>
    <row r="24" spans="1:9" ht="45">
      <c r="A24" s="6" t="s">
        <v>88</v>
      </c>
      <c r="B24" s="7" t="s">
        <v>89</v>
      </c>
      <c r="C24" s="7" t="s">
        <v>90</v>
      </c>
      <c r="D24" s="8" t="s">
        <v>41</v>
      </c>
      <c r="E24" s="8" t="s">
        <v>91</v>
      </c>
      <c r="F24" s="8" t="s">
        <v>87</v>
      </c>
      <c r="G24" s="9">
        <v>25</v>
      </c>
      <c r="H24" s="10"/>
      <c r="I24" s="11"/>
    </row>
    <row r="25" spans="1:9" ht="60">
      <c r="A25" s="6" t="s">
        <v>92</v>
      </c>
      <c r="B25" s="7" t="s">
        <v>93</v>
      </c>
      <c r="C25" s="7" t="s">
        <v>94</v>
      </c>
      <c r="D25" s="13" t="s">
        <v>41</v>
      </c>
      <c r="E25" s="8" t="s">
        <v>91</v>
      </c>
      <c r="F25" s="8" t="s">
        <v>95</v>
      </c>
      <c r="G25" s="9">
        <v>2</v>
      </c>
      <c r="H25" s="10"/>
      <c r="I25" s="11"/>
    </row>
    <row r="26" spans="1:9" ht="15.75">
      <c r="A26" s="14"/>
      <c r="B26" s="15"/>
      <c r="C26" s="15"/>
      <c r="D26" s="14"/>
      <c r="E26" s="14"/>
      <c r="F26" s="16" t="s">
        <v>96</v>
      </c>
      <c r="G26" s="17">
        <f>SUM(G4:G25)</f>
        <v>2031</v>
      </c>
      <c r="H26" s="18"/>
      <c r="I26" s="19"/>
    </row>
    <row r="27" spans="1:9">
      <c r="A27" s="1" t="s">
        <v>97</v>
      </c>
      <c r="B27" s="1"/>
      <c r="C27" s="1"/>
      <c r="D27" s="1"/>
      <c r="E27" s="1"/>
      <c r="F27" s="1"/>
      <c r="G27" s="2"/>
      <c r="H27" s="1"/>
      <c r="I27" s="1"/>
    </row>
    <row r="28" spans="1:9" ht="30">
      <c r="A28" s="3" t="s">
        <v>1</v>
      </c>
      <c r="B28" s="4" t="s">
        <v>2</v>
      </c>
      <c r="C28" s="4" t="s">
        <v>3</v>
      </c>
      <c r="D28" s="5" t="s">
        <v>4</v>
      </c>
      <c r="E28" s="5" t="s">
        <v>5</v>
      </c>
      <c r="F28" s="5" t="s">
        <v>6</v>
      </c>
      <c r="G28" s="5" t="s">
        <v>7</v>
      </c>
      <c r="H28" s="5" t="s">
        <v>8</v>
      </c>
      <c r="I28" s="5" t="s">
        <v>9</v>
      </c>
    </row>
    <row r="29" spans="1:9" ht="30">
      <c r="A29" s="20" t="s">
        <v>98</v>
      </c>
      <c r="B29" s="21" t="s">
        <v>99</v>
      </c>
      <c r="C29" s="22" t="s">
        <v>100</v>
      </c>
      <c r="D29" s="23" t="s">
        <v>101</v>
      </c>
      <c r="E29" s="24" t="s">
        <v>14</v>
      </c>
      <c r="F29" s="25" t="s">
        <v>19</v>
      </c>
      <c r="G29" s="26">
        <v>14</v>
      </c>
      <c r="H29" s="10"/>
      <c r="I29" s="11"/>
    </row>
    <row r="30" spans="1:9" ht="30">
      <c r="A30" s="20" t="s">
        <v>102</v>
      </c>
      <c r="B30" s="21" t="s">
        <v>103</v>
      </c>
      <c r="C30" s="22" t="s">
        <v>104</v>
      </c>
      <c r="D30" s="27" t="s">
        <v>105</v>
      </c>
      <c r="E30" s="28" t="s">
        <v>106</v>
      </c>
      <c r="F30" s="25" t="s">
        <v>19</v>
      </c>
      <c r="G30" s="26">
        <v>9</v>
      </c>
      <c r="H30" s="10"/>
      <c r="I30" s="11"/>
    </row>
    <row r="31" spans="1:9" ht="45">
      <c r="A31" s="20" t="s">
        <v>107</v>
      </c>
      <c r="B31" s="21" t="s">
        <v>108</v>
      </c>
      <c r="C31" s="22" t="s">
        <v>109</v>
      </c>
      <c r="D31" s="27" t="s">
        <v>105</v>
      </c>
      <c r="E31" s="28" t="s">
        <v>106</v>
      </c>
      <c r="F31" s="25" t="s">
        <v>19</v>
      </c>
      <c r="G31" s="26">
        <v>15</v>
      </c>
      <c r="H31" s="10"/>
      <c r="I31" s="11"/>
    </row>
    <row r="32" spans="1:9" ht="45">
      <c r="A32" s="20" t="s">
        <v>110</v>
      </c>
      <c r="B32" s="21" t="s">
        <v>111</v>
      </c>
      <c r="C32" s="22" t="s">
        <v>112</v>
      </c>
      <c r="D32" s="27" t="s">
        <v>113</v>
      </c>
      <c r="E32" s="24" t="s">
        <v>14</v>
      </c>
      <c r="F32" s="25" t="s">
        <v>19</v>
      </c>
      <c r="G32" s="26">
        <v>5</v>
      </c>
      <c r="H32" s="10"/>
      <c r="I32" s="11"/>
    </row>
    <row r="33" spans="1:9" ht="45">
      <c r="A33" s="20" t="s">
        <v>114</v>
      </c>
      <c r="B33" s="21" t="s">
        <v>115</v>
      </c>
      <c r="C33" s="22" t="s">
        <v>116</v>
      </c>
      <c r="D33" s="27" t="s">
        <v>117</v>
      </c>
      <c r="E33" s="24" t="s">
        <v>14</v>
      </c>
      <c r="F33" s="25" t="s">
        <v>19</v>
      </c>
      <c r="G33" s="26">
        <v>11</v>
      </c>
      <c r="H33" s="10"/>
      <c r="I33" s="11"/>
    </row>
    <row r="34" spans="1:9" ht="45">
      <c r="A34" s="20" t="s">
        <v>118</v>
      </c>
      <c r="B34" s="21" t="s">
        <v>119</v>
      </c>
      <c r="C34" s="22" t="s">
        <v>120</v>
      </c>
      <c r="D34" s="27" t="s">
        <v>18</v>
      </c>
      <c r="E34" s="24" t="s">
        <v>14</v>
      </c>
      <c r="F34" s="25" t="s">
        <v>37</v>
      </c>
      <c r="G34" s="26">
        <v>6</v>
      </c>
      <c r="H34" s="10"/>
      <c r="I34" s="11"/>
    </row>
    <row r="35" spans="1:9" ht="45">
      <c r="A35" s="20" t="s">
        <v>121</v>
      </c>
      <c r="B35" s="21" t="s">
        <v>122</v>
      </c>
      <c r="C35" s="22" t="s">
        <v>123</v>
      </c>
      <c r="D35" s="27" t="s">
        <v>18</v>
      </c>
      <c r="E35" s="24" t="s">
        <v>14</v>
      </c>
      <c r="F35" s="25" t="s">
        <v>19</v>
      </c>
      <c r="G35" s="26">
        <v>8</v>
      </c>
      <c r="H35" s="10"/>
      <c r="I35" s="11"/>
    </row>
    <row r="36" spans="1:9" ht="45">
      <c r="A36" s="20" t="s">
        <v>124</v>
      </c>
      <c r="B36" s="21" t="s">
        <v>125</v>
      </c>
      <c r="C36" s="22" t="s">
        <v>126</v>
      </c>
      <c r="D36" s="27" t="s">
        <v>18</v>
      </c>
      <c r="E36" s="24" t="s">
        <v>14</v>
      </c>
      <c r="F36" s="25" t="s">
        <v>37</v>
      </c>
      <c r="G36" s="26">
        <v>18</v>
      </c>
      <c r="H36" s="10"/>
      <c r="I36" s="11"/>
    </row>
    <row r="37" spans="1:9" ht="30">
      <c r="A37" s="20" t="s">
        <v>127</v>
      </c>
      <c r="B37" s="21" t="s">
        <v>128</v>
      </c>
      <c r="C37" s="22" t="s">
        <v>129</v>
      </c>
      <c r="D37" s="27" t="s">
        <v>13</v>
      </c>
      <c r="E37" s="24" t="s">
        <v>14</v>
      </c>
      <c r="F37" s="25" t="s">
        <v>19</v>
      </c>
      <c r="G37" s="26">
        <v>23</v>
      </c>
      <c r="H37" s="10"/>
      <c r="I37" s="11"/>
    </row>
    <row r="38" spans="1:9" ht="45">
      <c r="A38" s="20" t="s">
        <v>130</v>
      </c>
      <c r="B38" s="21" t="s">
        <v>131</v>
      </c>
      <c r="C38" s="22" t="s">
        <v>132</v>
      </c>
      <c r="D38" s="27" t="s">
        <v>27</v>
      </c>
      <c r="E38" s="24" t="s">
        <v>14</v>
      </c>
      <c r="F38" s="25" t="s">
        <v>37</v>
      </c>
      <c r="G38" s="26">
        <v>6</v>
      </c>
      <c r="H38" s="10"/>
      <c r="I38" s="11"/>
    </row>
    <row r="39" spans="1:9" ht="45">
      <c r="A39" s="20" t="s">
        <v>133</v>
      </c>
      <c r="B39" s="21" t="s">
        <v>134</v>
      </c>
      <c r="C39" s="22" t="s">
        <v>135</v>
      </c>
      <c r="D39" s="27" t="s">
        <v>13</v>
      </c>
      <c r="E39" s="24" t="s">
        <v>14</v>
      </c>
      <c r="F39" s="25" t="s">
        <v>19</v>
      </c>
      <c r="G39" s="26">
        <v>16</v>
      </c>
      <c r="H39" s="10"/>
      <c r="I39" s="11"/>
    </row>
    <row r="40" spans="1:9" ht="45">
      <c r="A40" s="20" t="s">
        <v>136</v>
      </c>
      <c r="B40" s="21" t="s">
        <v>137</v>
      </c>
      <c r="C40" s="22" t="s">
        <v>138</v>
      </c>
      <c r="D40" s="27" t="s">
        <v>13</v>
      </c>
      <c r="E40" s="24" t="s">
        <v>14</v>
      </c>
      <c r="F40" s="25" t="s">
        <v>19</v>
      </c>
      <c r="G40" s="26">
        <v>16</v>
      </c>
      <c r="H40" s="10"/>
      <c r="I40" s="11"/>
    </row>
    <row r="41" spans="1:9" ht="45">
      <c r="A41" s="29" t="s">
        <v>139</v>
      </c>
      <c r="B41" s="21" t="s">
        <v>140</v>
      </c>
      <c r="C41" s="30" t="s">
        <v>141</v>
      </c>
      <c r="D41" s="27" t="s">
        <v>13</v>
      </c>
      <c r="E41" s="24" t="s">
        <v>14</v>
      </c>
      <c r="F41" s="25" t="s">
        <v>19</v>
      </c>
      <c r="G41" s="26">
        <v>9</v>
      </c>
      <c r="H41" s="10"/>
      <c r="I41" s="11"/>
    </row>
    <row r="42" spans="1:9" ht="30">
      <c r="A42" s="20" t="s">
        <v>142</v>
      </c>
      <c r="B42" s="21" t="s">
        <v>143</v>
      </c>
      <c r="C42" s="22" t="s">
        <v>144</v>
      </c>
      <c r="D42" s="27" t="s">
        <v>145</v>
      </c>
      <c r="E42" s="28" t="s">
        <v>106</v>
      </c>
      <c r="F42" s="25" t="s">
        <v>19</v>
      </c>
      <c r="G42" s="26">
        <v>43</v>
      </c>
      <c r="H42" s="10"/>
      <c r="I42" s="11"/>
    </row>
    <row r="43" spans="1:9" ht="30">
      <c r="A43" s="31" t="s">
        <v>146</v>
      </c>
      <c r="B43" s="21" t="s">
        <v>147</v>
      </c>
      <c r="C43" s="22" t="s">
        <v>148</v>
      </c>
      <c r="D43" s="27" t="s">
        <v>145</v>
      </c>
      <c r="E43" s="28" t="s">
        <v>106</v>
      </c>
      <c r="F43" s="25" t="s">
        <v>19</v>
      </c>
      <c r="G43" s="26">
        <v>46</v>
      </c>
      <c r="H43" s="10"/>
      <c r="I43" s="11"/>
    </row>
    <row r="44" spans="1:9" ht="45">
      <c r="A44" s="20" t="s">
        <v>149</v>
      </c>
      <c r="B44" s="21" t="s">
        <v>150</v>
      </c>
      <c r="C44" s="22" t="s">
        <v>151</v>
      </c>
      <c r="D44" s="27" t="s">
        <v>13</v>
      </c>
      <c r="E44" s="24" t="s">
        <v>14</v>
      </c>
      <c r="F44" s="25" t="s">
        <v>19</v>
      </c>
      <c r="G44" s="32">
        <v>5</v>
      </c>
      <c r="H44" s="10"/>
      <c r="I44" s="11"/>
    </row>
    <row r="45" spans="1:9" ht="15.75">
      <c r="A45" s="33"/>
      <c r="B45" s="15"/>
      <c r="C45" s="15"/>
      <c r="D45" s="33"/>
      <c r="E45" s="33"/>
      <c r="F45" s="16" t="s">
        <v>96</v>
      </c>
      <c r="G45" s="34">
        <v>250</v>
      </c>
      <c r="H45" s="14"/>
      <c r="I45" s="35">
        <f>SUM(I29:I44)</f>
        <v>0</v>
      </c>
    </row>
    <row r="46" spans="1:9" ht="15.75">
      <c r="A46" s="14"/>
      <c r="B46" s="15"/>
      <c r="C46" s="15"/>
      <c r="D46" s="14"/>
      <c r="E46" s="14"/>
      <c r="F46" s="36" t="s">
        <v>96</v>
      </c>
      <c r="G46" s="37">
        <f>G26+G45</f>
        <v>2281</v>
      </c>
      <c r="H46" s="36"/>
      <c r="I46" s="38">
        <f>I26+I45</f>
        <v>0</v>
      </c>
    </row>
    <row r="47" spans="1:9">
      <c r="A47" s="14"/>
      <c r="B47" s="15"/>
      <c r="C47" s="15"/>
      <c r="D47" s="14"/>
      <c r="E47" s="14"/>
      <c r="F47" s="14"/>
      <c r="G47" s="33"/>
      <c r="H47" s="14"/>
      <c r="I47" s="14"/>
    </row>
  </sheetData>
  <mergeCells count="1">
    <mergeCell ref="A1: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Skarżyńska</dc:creator>
  <cp:lastModifiedBy>Agnieszka Skarżyńska</cp:lastModifiedBy>
  <dcterms:created xsi:type="dcterms:W3CDTF">2022-08-31T12:34:10Z</dcterms:created>
  <dcterms:modified xsi:type="dcterms:W3CDTF">2022-09-01T10:56:28Z</dcterms:modified>
</cp:coreProperties>
</file>