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ecjoa\Desktop\Przetargi 2023\RG.271.12.2023 Modernizacja dróg dojazdowych FOGR\"/>
    </mc:Choice>
  </mc:AlternateContent>
  <xr:revisionPtr revIDLastSave="0" documentId="13_ncr:1_{8E7A7A9F-AF97-40BE-B0D6-A715741D6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miar robót" sheetId="2" r:id="rId1"/>
  </sheets>
  <definedNames>
    <definedName name="_xlnm.Print_Area" localSheetId="0">'Przedmiar robót'!$A$1:$E$17</definedName>
  </definedNames>
  <calcPr calcId="191029"/>
</workbook>
</file>

<file path=xl/calcChain.xml><?xml version="1.0" encoding="utf-8"?>
<calcChain xmlns="http://schemas.openxmlformats.org/spreadsheetml/2006/main">
  <c r="E15" i="2" l="1"/>
  <c r="E14" i="2"/>
  <c r="E13" i="2"/>
  <c r="E11" i="2"/>
  <c r="E12" i="2" s="1"/>
  <c r="E9" i="2"/>
  <c r="E10" i="2" s="1"/>
  <c r="E8" i="2"/>
</calcChain>
</file>

<file path=xl/sharedStrings.xml><?xml version="1.0" encoding="utf-8"?>
<sst xmlns="http://schemas.openxmlformats.org/spreadsheetml/2006/main" count="51" uniqueCount="40">
  <si>
    <r>
      <rPr>
        <b/>
        <sz val="10"/>
        <rFont val="Arial"/>
        <family val="2"/>
        <charset val="238"/>
      </rPr>
      <t>Lp.</t>
    </r>
  </si>
  <si>
    <r>
      <rPr>
        <b/>
        <sz val="10"/>
        <rFont val="Arial"/>
        <family val="2"/>
        <charset val="238"/>
      </rPr>
      <t>Poz Kosztorys.</t>
    </r>
  </si>
  <si>
    <r>
      <rPr>
        <b/>
        <sz val="10"/>
        <rFont val="Arial"/>
        <family val="2"/>
        <charset val="238"/>
      </rPr>
      <t>Wyszczególnienie robót</t>
    </r>
  </si>
  <si>
    <r>
      <rPr>
        <b/>
        <sz val="10"/>
        <rFont val="Arial"/>
        <family val="2"/>
        <charset val="238"/>
      </rPr>
      <t>J.M.</t>
    </r>
  </si>
  <si>
    <r>
      <rPr>
        <b/>
        <sz val="10"/>
        <rFont val="Arial"/>
        <family val="2"/>
        <charset val="238"/>
      </rPr>
      <t>Ilość</t>
    </r>
  </si>
  <si>
    <t>1.</t>
  </si>
  <si>
    <t>m2</t>
  </si>
  <si>
    <t>m3</t>
  </si>
  <si>
    <t>KNNR 1 0111-01</t>
  </si>
  <si>
    <t>Roboty pomiarowe</t>
  </si>
  <si>
    <t>m</t>
  </si>
  <si>
    <t xml:space="preserve">2. </t>
  </si>
  <si>
    <t>Geodezyjna inwentaryzacja powykonawcza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</si>
  <si>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</si>
  <si>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</si>
  <si>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</si>
  <si>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</si>
  <si>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</si>
  <si>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</si>
  <si>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</si>
  <si>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</si>
  <si>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>Wykop. Roboty ziemne wykonywane koparkami podsiębiernymi o poj.łyżki 0.
60 m3 w gr.kat. III-IV z transp.urobku sam.samowyład. - 95% mechanicznie</t>
  </si>
  <si>
    <t>KNNR 1
0202-08</t>
  </si>
  <si>
    <t>KNNR 6
0103-03</t>
  </si>
  <si>
    <t>KNNR 6
0113-05</t>
  </si>
  <si>
    <t>KNR 2-31
1004-07</t>
  </si>
  <si>
    <t>Profilowanie i zagęszczanie podłoża wykonywane mechanicznie w gruncie kat.
II-IV pod warstwy konstrukcyjne nawierzchni
171*5+(5*5*0,215)*2</t>
  </si>
  <si>
    <t>Oczyszczenie i skropienie podbudowy emulsją
171*5+(5*5*0,215)*2</t>
  </si>
  <si>
    <t>Oczyszczenie i skropienie podbudowy emulsją
171*4,7+(5*5*0,215)*2</t>
  </si>
  <si>
    <t>Nawierzchnie z mieszanek mineralno-bitumicznych asfaltowych o grubości po zagęszczeniu 4 cm (warstwa ścieralna) AC11S KR1-2
171*4,5+(5*5*0,215)*2</t>
  </si>
  <si>
    <t>KNNR 6
0308-02</t>
  </si>
  <si>
    <t>KNNR 6
0309-02</t>
  </si>
  <si>
    <t>KNNR 6
0103-01</t>
  </si>
  <si>
    <t>Profilowanie i zagęszczanie podłoża wykonywane ręcznie w gruncie kat. II-IV
pod warstwy konstrukcyjne nawierzchni - pobocza
171*0,5*2</t>
  </si>
  <si>
    <t>KNR 2-31
0204-03</t>
  </si>
  <si>
    <t>PRZEDMIAR</t>
  </si>
  <si>
    <t>Wykonanie poboczy z kruszywa łamanego 0-31,5 o szerokości 0,5 m gr 15 cm
171*0,5*2</t>
  </si>
  <si>
    <t>Warstwa górna podbudowy z kruszyw łamanych (mieszanka niezwiązana C90/3) o grubości po zagęszczeniu 20 cm 
171*5+(5*5*0,215)*2</t>
  </si>
  <si>
    <t>Nawierzchnie z mieszanek mineralno-bitumicznych asfaltowych o grubości 4 cm (warstwa wiążąca) AC16W KR1-2
171*4,7+(5*5*0,215)*2</t>
  </si>
  <si>
    <t>Modernizacja  drogi dojazdowej do gruntów rolnmych we wsi Miedzechów Gm. Jasieniec
Odcinek o długości 171,00mb /gm. Jasieniec/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</si>
</sst>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4" fillId="0" borderId="11" applyNumberFormat="0" applyFill="0" applyBorder="0" applyProtection="0">
      <alignment vertical="top"/>
    </xf>
    <xf numFmtId="0" fontId="1" fillId="0" borderId="11" applyNumberFormat="0" applyFont="0" applyFill="0" applyBorder="0" applyAlignment="0" applyProtection="0">
      <alignment vertical="top"/>
    </xf>
  </cellStyleXfs>
  <cellXfs count="2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4" fontId="1" fillId="0" borderId="7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0" fillId="0" borderId="0" xfId="0" applyNumberFormat="1"/>
    <xf numFmtId="4" fontId="5" fillId="0" borderId="11" xfId="2" applyNumberFormat="1" applyFont="1" applyFill="1" applyBorder="1" applyAlignment="1"/>
    <xf numFmtId="0" fontId="5" fillId="0" borderId="11" xfId="1" applyFont="1" applyBorder="1" applyAlignment="1">
      <alignment wrapText="1"/>
    </xf>
    <xf numFmtId="4" fontId="5" fillId="0" borderId="11" xfId="1" applyNumberFormat="1" applyFont="1" applyBorder="1" applyAlignment="1">
      <alignment wrapText="1"/>
    </xf>
    <xf numFmtId="4" fontId="5" fillId="0" borderId="11" xfId="2" applyNumberFormat="1" applyFont="1" applyBorder="1" applyAlignment="1"/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vertical="top"/>
    </xf>
    <xf numFmtId="0" fontId="0" fillId="0" borderId="10" xfId="0" applyBorder="1" applyAlignment="1">
      <alignment wrapText="1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/>
    </xf>
  </cellXfs>
  <cellStyles count="3">
    <cellStyle name="Normalny" xfId="0" builtinId="0"/>
    <cellStyle name="Normalny 2 2" xfId="2" xr:uid="{00000000-0005-0000-0000-000001000000}"/>
    <cellStyle name="Normalny_Arkusz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A2" sqref="A2:E2"/>
    </sheetView>
  </sheetViews>
  <sheetFormatPr defaultRowHeight="12.75" x14ac:dyDescent="0.2"/>
  <cols>
    <col min="1" max="1" width="4.85546875" style="1" customWidth="1"/>
    <col min="2" max="2" width="9.85546875" style="1" customWidth="1"/>
    <col min="3" max="3" width="44.28515625" style="1" customWidth="1"/>
    <col min="4" max="4" width="8.42578125" style="1" customWidth="1"/>
    <col min="5" max="5" width="10.85546875" style="1" customWidth="1"/>
    <col min="6" max="9" width="9.140625" style="1"/>
    <col min="17" max="17" width="10.140625" bestFit="1" customWidth="1"/>
  </cols>
  <sheetData>
    <row r="1" spans="1:17" ht="22.5" customHeight="1" x14ac:dyDescent="0.2">
      <c r="A1" s="23" t="s">
        <v>35</v>
      </c>
      <c r="B1" s="24"/>
      <c r="C1" s="24"/>
      <c r="D1" s="24"/>
      <c r="E1" s="2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29.25" customHeight="1" x14ac:dyDescent="0.2">
      <c r="A2" s="25" t="s">
        <v>39</v>
      </c>
      <c r="B2" s="26"/>
      <c r="C2" s="26"/>
      <c r="D2" s="26"/>
      <c r="E2" s="2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3.5" thickBot="1" x14ac:dyDescent="0.25"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9" thickBot="1" x14ac:dyDescent="0.25">
      <c r="A4" s="2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6.25" thickBot="1" x14ac:dyDescent="0.25">
      <c r="A5" s="20" t="s">
        <v>5</v>
      </c>
      <c r="B5" s="21" t="s">
        <v>8</v>
      </c>
      <c r="C5" s="20" t="s">
        <v>9</v>
      </c>
      <c r="D5" s="22" t="s">
        <v>10</v>
      </c>
      <c r="E5" s="22">
        <v>171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6.25" thickBot="1" x14ac:dyDescent="0.25">
      <c r="A6" s="20" t="s">
        <v>11</v>
      </c>
      <c r="B6" s="21" t="s">
        <v>8</v>
      </c>
      <c r="C6" s="20" t="s">
        <v>12</v>
      </c>
      <c r="D6" s="22" t="s">
        <v>10</v>
      </c>
      <c r="E6" s="22">
        <v>171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51.75" thickBot="1" x14ac:dyDescent="0.25">
      <c r="A7" s="20" t="s">
        <v>13</v>
      </c>
      <c r="B7" s="21" t="s">
        <v>22</v>
      </c>
      <c r="C7" s="21" t="s">
        <v>21</v>
      </c>
      <c r="D7" s="22" t="s">
        <v>7</v>
      </c>
      <c r="E7" s="22">
        <v>256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51.75" thickBot="1" x14ac:dyDescent="0.25">
      <c r="A8" s="20" t="s">
        <v>14</v>
      </c>
      <c r="B8" s="5" t="s">
        <v>23</v>
      </c>
      <c r="C8" s="8" t="s">
        <v>26</v>
      </c>
      <c r="D8" s="6" t="s">
        <v>6</v>
      </c>
      <c r="E8" s="9">
        <f>171*5+(5*5*0.215)*2</f>
        <v>865.75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51.75" thickBot="1" x14ac:dyDescent="0.25">
      <c r="A9" s="20" t="s">
        <v>15</v>
      </c>
      <c r="B9" s="5" t="s">
        <v>24</v>
      </c>
      <c r="C9" s="8" t="s">
        <v>37</v>
      </c>
      <c r="D9" s="7" t="s">
        <v>6</v>
      </c>
      <c r="E9" s="9">
        <f>171*5+(5*5*0.215)*2</f>
        <v>865.75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26.25" thickBot="1" x14ac:dyDescent="0.25">
      <c r="A10" s="20" t="s">
        <v>16</v>
      </c>
      <c r="B10" s="5" t="s">
        <v>25</v>
      </c>
      <c r="C10" s="8" t="s">
        <v>27</v>
      </c>
      <c r="D10" s="6" t="s">
        <v>6</v>
      </c>
      <c r="E10" s="9">
        <f>E9</f>
        <v>865.75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51.75" thickBot="1" x14ac:dyDescent="0.25">
      <c r="A11" s="20" t="s">
        <v>17</v>
      </c>
      <c r="B11" s="5" t="s">
        <v>30</v>
      </c>
      <c r="C11" s="8" t="s">
        <v>38</v>
      </c>
      <c r="D11" s="7" t="s">
        <v>6</v>
      </c>
      <c r="E11" s="7">
        <f>171*4.7+(5*5*0.215)*2</f>
        <v>814.45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6.25" thickBot="1" x14ac:dyDescent="0.25">
      <c r="A12" s="20" t="s">
        <v>16</v>
      </c>
      <c r="B12" s="5" t="s">
        <v>25</v>
      </c>
      <c r="C12" s="8" t="s">
        <v>28</v>
      </c>
      <c r="D12" s="6" t="s">
        <v>6</v>
      </c>
      <c r="E12" s="9">
        <f>E11</f>
        <v>814.45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64.5" thickBot="1" x14ac:dyDescent="0.25">
      <c r="A13" s="20" t="s">
        <v>18</v>
      </c>
      <c r="B13" s="5" t="s">
        <v>31</v>
      </c>
      <c r="C13" s="8" t="s">
        <v>29</v>
      </c>
      <c r="D13" s="6" t="s">
        <v>6</v>
      </c>
      <c r="E13" s="9">
        <f>171*4.5+(5*5*0.215)*2</f>
        <v>780.25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51.75" thickBot="1" x14ac:dyDescent="0.25">
      <c r="A14" s="20" t="s">
        <v>19</v>
      </c>
      <c r="B14" s="5" t="s">
        <v>32</v>
      </c>
      <c r="C14" s="16" t="s">
        <v>33</v>
      </c>
      <c r="D14" s="17" t="s">
        <v>6</v>
      </c>
      <c r="E14" s="10">
        <f>171*1</f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39" thickBot="1" x14ac:dyDescent="0.25">
      <c r="A15" s="20" t="s">
        <v>20</v>
      </c>
      <c r="B15" s="5" t="s">
        <v>34</v>
      </c>
      <c r="C15" s="19" t="s">
        <v>36</v>
      </c>
      <c r="D15" s="17" t="s">
        <v>6</v>
      </c>
      <c r="E15" s="10">
        <f>171*1</f>
        <v>171</v>
      </c>
      <c r="Q15" s="11"/>
    </row>
    <row r="16" spans="1:17" x14ac:dyDescent="0.2">
      <c r="A16" s="18"/>
      <c r="B16" s="18"/>
      <c r="C16" s="27"/>
      <c r="D16" s="27"/>
      <c r="E16" s="27"/>
      <c r="Q16" s="12"/>
    </row>
    <row r="17" spans="1:17" x14ac:dyDescent="0.2">
      <c r="A17" s="18"/>
      <c r="B17" s="18"/>
      <c r="C17" s="27"/>
      <c r="D17" s="27"/>
      <c r="E17" s="27"/>
      <c r="Q17" s="11"/>
    </row>
    <row r="18" spans="1:17" x14ac:dyDescent="0.2">
      <c r="Q18" s="11"/>
    </row>
  </sheetData>
  <mergeCells count="4">
    <mergeCell ref="A1:E1"/>
    <mergeCell ref="A2:E2"/>
    <mergeCell ref="C16:E16"/>
    <mergeCell ref="C17:E17"/>
  </mergeCells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 robót</vt:lpstr>
      <vt:lpstr>'Przedmiar robót'!Obszar_wydruku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Jachoski PZD</dc:creator>
  <cp:lastModifiedBy>Joanna Sankowska-Tecław</cp:lastModifiedBy>
  <cp:lastPrinted>2022-02-14T06:43:06Z</cp:lastPrinted>
  <dcterms:created xsi:type="dcterms:W3CDTF">2022-11-22T09:43:16Z</dcterms:created>
  <dcterms:modified xsi:type="dcterms:W3CDTF">2023-06-13T09:22:27Z</dcterms:modified>
</cp:coreProperties>
</file>