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udwiczak\Desktop\Klienci\UG Staroźreby\2019\Załączniki\"/>
    </mc:Choice>
  </mc:AlternateContent>
  <bookViews>
    <workbookView xWindow="630" yWindow="600" windowWidth="27495" windowHeight="11955" activeTab="2"/>
  </bookViews>
  <sheets>
    <sheet name="budynki" sheetId="1" r:id="rId1"/>
    <sheet name="wyposażenie" sheetId="2" r:id="rId2"/>
    <sheet name="elektronika" sheetId="3" r:id="rId3"/>
  </sheets>
  <calcPr calcId="152511"/>
</workbook>
</file>

<file path=xl/calcChain.xml><?xml version="1.0" encoding="utf-8"?>
<calcChain xmlns="http://schemas.openxmlformats.org/spreadsheetml/2006/main">
  <c r="D27" i="3" l="1"/>
  <c r="D36" i="3"/>
  <c r="B11" i="2" l="1"/>
</calcChain>
</file>

<file path=xl/sharedStrings.xml><?xml version="1.0" encoding="utf-8"?>
<sst xmlns="http://schemas.openxmlformats.org/spreadsheetml/2006/main" count="80" uniqueCount="66">
  <si>
    <t>Okres ubezpieczenia:od 06.04.2019</t>
  </si>
  <si>
    <t>Załącznik nr 9A</t>
  </si>
  <si>
    <t>Wykaz budynków i budowli do ubezpieczenia od ognia i innych żywiołów</t>
  </si>
  <si>
    <t>Gminny Ośrodek Pomocy Społecznej w Staroźrebach</t>
  </si>
  <si>
    <t>ul. Płocka 18a, 09 - 440 Staroźreby</t>
  </si>
  <si>
    <t>Regon: 610007872, NIP: 7742427281</t>
  </si>
  <si>
    <t>Lp.</t>
  </si>
  <si>
    <t>Nazwa budynku, adres</t>
  </si>
  <si>
    <t>Rok budowy</t>
  </si>
  <si>
    <t>Powierzchnia m2</t>
  </si>
  <si>
    <t>Wartość odtworzeniowa</t>
  </si>
  <si>
    <t>Zabezpieczenia  przeciwpożarowe i przeciw kradzieżowe</t>
  </si>
  <si>
    <t>Materiał budowy ścian, więźby dachowej i pokrycia dachu</t>
  </si>
  <si>
    <t>1.</t>
  </si>
  <si>
    <t>Budynek GOPS przy UG</t>
  </si>
  <si>
    <t>ok. 1960</t>
  </si>
  <si>
    <t>Monitoring wizyjny. Alarm podłączony do fimy ochrony mienia z udziałem drużyn interwencyjnych.</t>
  </si>
  <si>
    <t>ściany-b. murowany, dach-blachodachówka</t>
  </si>
  <si>
    <t>Razem:</t>
  </si>
  <si>
    <t>Inne lokalizacje (oprócz ww. budynków) w których znajduje się ubezpieczane mienie: BRAK</t>
  </si>
  <si>
    <t>Okres ubezpieczenia: od 06.04.2019</t>
  </si>
  <si>
    <t>Załacznik 9B</t>
  </si>
  <si>
    <t>Wartość pozostałych środków trwałych i wyposażenia</t>
  </si>
  <si>
    <t>Gminny Osrodek Pomocy Społecznej w Staroźrebach</t>
  </si>
  <si>
    <t>ul. Płocka 18, 09 - 440 Staroźreby</t>
  </si>
  <si>
    <r>
      <t xml:space="preserve">Łączna wartośćpozostałych środków trwałych, środków trwałych niskocennych i wyposażenia </t>
    </r>
    <r>
      <rPr>
        <sz val="10"/>
        <color theme="1"/>
        <rFont val="Tahoma"/>
        <family val="2"/>
        <charset val="238"/>
      </rPr>
      <t xml:space="preserve">(z wyłączeniem </t>
    </r>
    <r>
      <rPr>
        <sz val="10"/>
        <color theme="1"/>
        <rFont val="Tahoma"/>
        <family val="2"/>
        <charset val="238"/>
      </rPr>
      <t xml:space="preserve">budynków i budowli, sprzętu </t>
    </r>
    <r>
      <rPr>
        <sz val="10"/>
        <color theme="1"/>
        <rFont val="Tahoma"/>
        <family val="2"/>
        <charset val="238"/>
      </rPr>
      <t xml:space="preserve">elektronicznego wykazanego </t>
    </r>
    <r>
      <rPr>
        <sz val="10"/>
        <color theme="1"/>
        <rFont val="Tahoma"/>
        <family val="2"/>
        <charset val="238"/>
      </rPr>
      <t>dalej i pojazdów)</t>
    </r>
  </si>
  <si>
    <t>Księgozbiór</t>
  </si>
  <si>
    <t>-</t>
  </si>
  <si>
    <t>Załącznik nr 9C</t>
  </si>
  <si>
    <t>Wykaz sprzętu elektronicznego</t>
  </si>
  <si>
    <t>do ubezpieczenia od wszystkich ryzyk</t>
  </si>
  <si>
    <t>I. Sprzęt stacjonarny</t>
  </si>
  <si>
    <t>Za sprzęt elektroniczny stacjonarny przyjmuje się komputery, cantale telefoniczne, faxy itp.</t>
  </si>
  <si>
    <t>nie starszy niż 5 letni (wyprodukowany w roku 2014 i latach następnych)</t>
  </si>
  <si>
    <t>lp.</t>
  </si>
  <si>
    <t>Nazwa sprzętu</t>
  </si>
  <si>
    <t>Rok produkcji</t>
  </si>
  <si>
    <t>Wartość księgowa brutto  (wartość początkowa)</t>
  </si>
  <si>
    <t>komputer Lenovo 300AIO</t>
  </si>
  <si>
    <t>komputer LENOVO 100-15</t>
  </si>
  <si>
    <t>drukarka HP LaserJET P1102</t>
  </si>
  <si>
    <t>drukarka HP LaserJET Prom 12A</t>
  </si>
  <si>
    <t>monitor ACER17</t>
  </si>
  <si>
    <t>komputer DELL</t>
  </si>
  <si>
    <t>komputer Fujitsu</t>
  </si>
  <si>
    <t>drukarka HPP1102</t>
  </si>
  <si>
    <t>urządzenie wielofunkcyjne HP LJ PRO200</t>
  </si>
  <si>
    <t>II. Sprzęt przenośny</t>
  </si>
  <si>
    <t>Za sprzęt elektroniczny przenośny przyjmuje się laptopy, kamery video, aparaty fotograficzne itp.</t>
  </si>
  <si>
    <t>sprzętnie starszy niż 5 letni (wyprodukowany w roku 2014 i latach następnych)</t>
  </si>
  <si>
    <t>telefon bezprzewodowy PANASONIC KX-TG1611PD</t>
  </si>
  <si>
    <t>fax PANASONIC KX-FP207</t>
  </si>
  <si>
    <t>notebook HP250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</si>
  <si>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</si>
  <si>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</si>
  <si>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</si>
  <si>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</si>
  <si>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</si>
  <si>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</si>
  <si>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</si>
  <si>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</si>
  <si>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</si>
  <si>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</si>
  <si>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</si>
  <si>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Telefax BROTHER</t>
  </si>
  <si>
    <t xml:space="preserve">Liczba pracowników w jednostce: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</si>
</sst>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zł&quot;;[Red]&quot;-&quot;#,##0.00&quot; zł&quot;"/>
    <numFmt numFmtId="165" formatCode="#,##0.00&quot; zł&quot;"/>
    <numFmt numFmtId="166" formatCode="[$-415]General"/>
    <numFmt numFmtId="167" formatCode="#,##0.00&quot; &quot;[$zł-415];[Red]&quot;-&quot;#,##0.00&quot; &quot;[$zł-415]"/>
  </numFmts>
  <fonts count="10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rgb="FF000000"/>
      <name val="Arial1"/>
      <charset val="238"/>
    </font>
    <font>
      <b/>
      <i/>
      <u/>
      <sz val="11"/>
      <color theme="1"/>
      <name val="Arial"/>
      <family val="2"/>
      <charset val="238"/>
    </font>
    <font>
      <sz val="10"/>
      <color rgb="FF000000"/>
      <name val="Tahoma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7">
    <xf numFmtId="0" fontId="0" fillId="0" borderId="0"/>
    <xf numFmtId="166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166" fontId="3" fillId="0" borderId="0"/>
    <xf numFmtId="0" fontId="4" fillId="0" borderId="0"/>
    <xf numFmtId="167" fontId="4" fillId="0" borderId="0"/>
  </cellStyleXfs>
  <cellXfs count="45">
    <xf numFmtId="0" fontId="0" fillId="0" borderId="0" xfId="0"/>
    <xf numFmtId="166" fontId="5" fillId="0" borderId="0" xfId="4" applyFont="1"/>
    <xf numFmtId="166" fontId="6" fillId="0" borderId="0" xfId="4" applyFont="1"/>
    <xf numFmtId="166" fontId="7" fillId="0" borderId="0" xfId="4" applyFont="1" applyAlignment="1">
      <alignment horizontal="right"/>
    </xf>
    <xf numFmtId="166" fontId="8" fillId="0" borderId="0" xfId="1" applyFont="1"/>
    <xf numFmtId="166" fontId="7" fillId="0" borderId="1" xfId="4" applyFont="1" applyBorder="1" applyAlignment="1">
      <alignment horizontal="center" vertical="center" wrapText="1"/>
    </xf>
    <xf numFmtId="166" fontId="7" fillId="0" borderId="1" xfId="4" applyFont="1" applyBorder="1" applyAlignment="1">
      <alignment vertical="center" wrapText="1"/>
    </xf>
    <xf numFmtId="166" fontId="5" fillId="0" borderId="0" xfId="4" applyFont="1" applyAlignment="1">
      <alignment wrapText="1"/>
    </xf>
    <xf numFmtId="166" fontId="5" fillId="0" borderId="1" xfId="4" applyFont="1" applyBorder="1" applyAlignment="1">
      <alignment horizontal="center" vertical="center"/>
    </xf>
    <xf numFmtId="166" fontId="5" fillId="0" borderId="1" xfId="4" applyFont="1" applyBorder="1" applyAlignment="1">
      <alignment horizontal="center" vertical="center" wrapText="1"/>
    </xf>
    <xf numFmtId="164" fontId="5" fillId="0" borderId="1" xfId="4" applyNumberFormat="1" applyFont="1" applyBorder="1" applyAlignment="1">
      <alignment horizontal="right" vertical="center"/>
    </xf>
    <xf numFmtId="166" fontId="5" fillId="0" borderId="1" xfId="4" applyFont="1" applyBorder="1" applyAlignment="1">
      <alignment vertical="center" wrapText="1"/>
    </xf>
    <xf numFmtId="166" fontId="7" fillId="0" borderId="0" xfId="4" applyFont="1" applyBorder="1" applyAlignment="1">
      <alignment horizontal="right"/>
    </xf>
    <xf numFmtId="164" fontId="7" fillId="0" borderId="1" xfId="4" applyNumberFormat="1" applyFont="1" applyBorder="1"/>
    <xf numFmtId="164" fontId="5" fillId="0" borderId="0" xfId="4" applyNumberFormat="1" applyFont="1"/>
    <xf numFmtId="166" fontId="5" fillId="0" borderId="0" xfId="1" applyFont="1"/>
    <xf numFmtId="166" fontId="7" fillId="0" borderId="0" xfId="4" applyFont="1" applyAlignment="1"/>
    <xf numFmtId="166" fontId="7" fillId="0" borderId="2" xfId="4" applyFont="1" applyBorder="1" applyAlignment="1">
      <alignment wrapText="1"/>
    </xf>
    <xf numFmtId="165" fontId="5" fillId="0" borderId="1" xfId="4" applyNumberFormat="1" applyFont="1" applyBorder="1" applyAlignment="1">
      <alignment horizontal="right" vertical="center" wrapText="1"/>
    </xf>
    <xf numFmtId="166" fontId="5" fillId="0" borderId="2" xfId="4" applyFont="1" applyBorder="1" applyAlignment="1">
      <alignment wrapText="1"/>
    </xf>
    <xf numFmtId="165" fontId="5" fillId="0" borderId="1" xfId="4" applyNumberFormat="1" applyFont="1" applyBorder="1" applyAlignment="1">
      <alignment horizontal="center" vertical="center" wrapText="1"/>
    </xf>
    <xf numFmtId="166" fontId="7" fillId="0" borderId="0" xfId="4" applyFont="1" applyBorder="1" applyAlignment="1">
      <alignment horizontal="right" wrapText="1"/>
    </xf>
    <xf numFmtId="165" fontId="7" fillId="0" borderId="1" xfId="4" applyNumberFormat="1" applyFont="1" applyBorder="1" applyAlignment="1">
      <alignment horizontal="right" vertical="center" wrapText="1"/>
    </xf>
    <xf numFmtId="166" fontId="5" fillId="0" borderId="0" xfId="4" applyFont="1" applyAlignment="1">
      <alignment horizontal="center" wrapText="1"/>
    </xf>
    <xf numFmtId="166" fontId="7" fillId="0" borderId="0" xfId="4" applyFont="1" applyAlignment="1">
      <alignment horizontal="left"/>
    </xf>
    <xf numFmtId="166" fontId="7" fillId="0" borderId="0" xfId="4" applyFont="1" applyAlignment="1">
      <alignment horizontal="center"/>
    </xf>
    <xf numFmtId="166" fontId="5" fillId="0" borderId="3" xfId="4" applyFont="1" applyBorder="1" applyAlignment="1">
      <alignment horizontal="center"/>
    </xf>
    <xf numFmtId="166" fontId="5" fillId="0" borderId="1" xfId="4" applyFont="1" applyBorder="1" applyAlignment="1">
      <alignment horizontal="left" vertical="center" wrapText="1"/>
    </xf>
    <xf numFmtId="164" fontId="5" fillId="0" borderId="1" xfId="4" applyNumberFormat="1" applyFont="1" applyBorder="1" applyAlignment="1">
      <alignment horizontal="right" vertical="center" wrapText="1"/>
    </xf>
    <xf numFmtId="166" fontId="5" fillId="0" borderId="0" xfId="4" applyFont="1" applyBorder="1"/>
    <xf numFmtId="165" fontId="7" fillId="0" borderId="4" xfId="4" applyNumberFormat="1" applyFont="1" applyBorder="1" applyAlignment="1">
      <alignment horizontal="right"/>
    </xf>
    <xf numFmtId="166" fontId="5" fillId="0" borderId="6" xfId="4" applyFont="1" applyBorder="1" applyAlignment="1">
      <alignment horizontal="center" vertical="center" wrapText="1"/>
    </xf>
    <xf numFmtId="166" fontId="7" fillId="0" borderId="7" xfId="4" applyFont="1" applyBorder="1" applyAlignment="1">
      <alignment horizontal="center" vertical="center" wrapText="1"/>
    </xf>
    <xf numFmtId="166" fontId="7" fillId="0" borderId="8" xfId="4" applyFont="1" applyBorder="1" applyAlignment="1">
      <alignment horizontal="center"/>
    </xf>
    <xf numFmtId="166" fontId="5" fillId="0" borderId="5" xfId="4" applyFont="1" applyBorder="1" applyAlignment="1">
      <alignment horizontal="left" vertical="center" wrapText="1"/>
    </xf>
    <xf numFmtId="166" fontId="5" fillId="0" borderId="5" xfId="4" applyFont="1" applyBorder="1" applyAlignment="1">
      <alignment horizontal="center" vertical="center" wrapText="1"/>
    </xf>
    <xf numFmtId="164" fontId="5" fillId="0" borderId="5" xfId="4" applyNumberFormat="1" applyFont="1" applyBorder="1" applyAlignment="1">
      <alignment horizontal="right" vertical="center" wrapText="1"/>
    </xf>
    <xf numFmtId="166" fontId="5" fillId="0" borderId="5" xfId="4" applyFont="1" applyBorder="1" applyAlignment="1">
      <alignment vertical="center" wrapText="1"/>
    </xf>
    <xf numFmtId="166" fontId="5" fillId="0" borderId="5" xfId="4" applyFont="1" applyBorder="1" applyAlignment="1">
      <alignment horizontal="center" vertical="center"/>
    </xf>
    <xf numFmtId="165" fontId="5" fillId="0" borderId="5" xfId="4" applyNumberFormat="1" applyFont="1" applyBorder="1" applyAlignment="1">
      <alignment horizontal="right" vertical="center"/>
    </xf>
    <xf numFmtId="166" fontId="6" fillId="0" borderId="0" xfId="4" applyFont="1" applyAlignment="1">
      <alignment horizontal="left"/>
    </xf>
    <xf numFmtId="166" fontId="7" fillId="0" borderId="0" xfId="4" applyFont="1" applyFill="1" applyBorder="1" applyAlignment="1">
      <alignment horizontal="center"/>
    </xf>
    <xf numFmtId="166" fontId="7" fillId="0" borderId="0" xfId="4" applyFont="1" applyFill="1" applyBorder="1" applyAlignment="1">
      <alignment horizontal="right"/>
    </xf>
    <xf numFmtId="166" fontId="5" fillId="0" borderId="0" xfId="4" applyFont="1" applyFill="1" applyBorder="1" applyAlignment="1">
      <alignment horizontal="left"/>
    </xf>
    <xf numFmtId="0" fontId="0" fillId="0" borderId="0" xfId="0" applyFill="1" applyBorder="1"/>
  </cellXfs>
  <cellStyles count="7">
    <cellStyle name="Excel Built-in Normal" xfId="1"/>
    <cellStyle name="Heading" xfId="2"/>
    <cellStyle name="Heading1" xfId="3"/>
    <cellStyle name="Normalny" xfId="0" builtinId="0" customBuiltin="1"/>
    <cellStyle name="Normalny 2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workbookViewId="0">
      <selection activeCell="E9" sqref="E9"/>
    </sheetView>
  </sheetViews>
  <sheetFormatPr defaultRowHeight="14.25"/>
  <cols>
    <col min="1" max="1" width="4.5" style="4" customWidth="1"/>
    <col min="2" max="2" width="16.375" style="4" customWidth="1"/>
    <col min="3" max="3" width="9.875" style="4" customWidth="1"/>
    <col min="4" max="4" width="13.875" style="4" customWidth="1"/>
    <col min="5" max="5" width="14.375" style="4" customWidth="1"/>
    <col min="6" max="6" width="31.75" style="4" customWidth="1"/>
    <col min="7" max="7" width="28" style="4" customWidth="1"/>
    <col min="8" max="1024" width="8.5" style="4" customWidth="1"/>
  </cols>
  <sheetData>
    <row r="1" spans="1:11">
      <c r="A1" s="1" t="s">
        <v>0</v>
      </c>
      <c r="B1" s="2"/>
      <c r="C1" s="2"/>
      <c r="D1" s="2"/>
      <c r="E1" s="2"/>
      <c r="F1" s="2"/>
      <c r="G1" s="3" t="s">
        <v>1</v>
      </c>
      <c r="H1" s="2"/>
      <c r="I1" s="2"/>
      <c r="J1" s="2"/>
      <c r="K1" s="2"/>
    </row>
    <row r="3" spans="1:11">
      <c r="A3" s="41" t="s">
        <v>2</v>
      </c>
      <c r="B3" s="41"/>
      <c r="C3" s="41"/>
      <c r="D3" s="41"/>
      <c r="E3" s="41"/>
      <c r="F3" s="41"/>
      <c r="G3" s="41"/>
      <c r="H3" s="2"/>
      <c r="I3" s="2"/>
      <c r="J3" s="2"/>
      <c r="K3" s="2"/>
    </row>
    <row r="4" spans="1:11">
      <c r="A4" s="41" t="s">
        <v>3</v>
      </c>
      <c r="B4" s="41"/>
      <c r="C4" s="41"/>
      <c r="D4" s="41"/>
      <c r="E4" s="41"/>
      <c r="F4" s="41"/>
      <c r="G4" s="41"/>
      <c r="H4" s="2"/>
      <c r="I4" s="2"/>
      <c r="J4" s="2"/>
      <c r="K4" s="2"/>
    </row>
    <row r="5" spans="1:11">
      <c r="A5" s="41" t="s">
        <v>4</v>
      </c>
      <c r="B5" s="41"/>
      <c r="C5" s="41"/>
      <c r="D5" s="41"/>
      <c r="E5" s="41"/>
      <c r="F5" s="41"/>
      <c r="G5" s="41"/>
      <c r="H5" s="2"/>
      <c r="I5" s="2"/>
      <c r="J5" s="2"/>
      <c r="K5" s="2"/>
    </row>
    <row r="6" spans="1:11">
      <c r="A6" s="41" t="s">
        <v>5</v>
      </c>
      <c r="B6" s="41"/>
      <c r="C6" s="41"/>
      <c r="D6" s="41"/>
      <c r="E6" s="41"/>
      <c r="F6" s="41"/>
      <c r="G6" s="41"/>
      <c r="H6" s="2"/>
      <c r="I6" s="2"/>
      <c r="J6" s="2"/>
      <c r="K6" s="2"/>
    </row>
    <row r="8" spans="1:11" ht="25.5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  <c r="F8" s="5" t="s">
        <v>11</v>
      </c>
      <c r="G8" s="6" t="s">
        <v>12</v>
      </c>
      <c r="H8" s="7"/>
      <c r="I8" s="7"/>
      <c r="J8" s="7"/>
      <c r="K8" s="7"/>
    </row>
    <row r="9" spans="1:11" ht="46.5" customHeight="1">
      <c r="A9" s="8" t="s">
        <v>13</v>
      </c>
      <c r="B9" s="9" t="s">
        <v>14</v>
      </c>
      <c r="C9" s="8" t="s">
        <v>15</v>
      </c>
      <c r="D9" s="8">
        <v>140</v>
      </c>
      <c r="E9" s="10">
        <v>420000</v>
      </c>
      <c r="F9" s="11" t="s">
        <v>16</v>
      </c>
      <c r="G9" s="11" t="s">
        <v>17</v>
      </c>
      <c r="H9" s="2"/>
      <c r="I9" s="2"/>
      <c r="J9" s="2"/>
      <c r="K9" s="2"/>
    </row>
    <row r="10" spans="1:11">
      <c r="A10" s="2"/>
      <c r="B10" s="2"/>
      <c r="C10" s="42" t="s">
        <v>18</v>
      </c>
      <c r="D10" s="42"/>
      <c r="E10" s="13">
        <v>420000</v>
      </c>
      <c r="F10" s="14"/>
      <c r="G10" s="2"/>
      <c r="H10" s="2"/>
      <c r="I10" s="2"/>
      <c r="J10" s="2"/>
      <c r="K10" s="2"/>
    </row>
    <row r="12" spans="1:11">
      <c r="A12" s="1" t="s">
        <v>19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4" spans="1:11">
      <c r="A14" s="1" t="s">
        <v>65</v>
      </c>
      <c r="B14" s="2"/>
      <c r="C14" s="2"/>
      <c r="D14" s="40">
        <v>9</v>
      </c>
      <c r="E14" s="2"/>
      <c r="F14" s="2"/>
      <c r="G14" s="2"/>
      <c r="H14" s="2"/>
      <c r="I14" s="2"/>
      <c r="J14" s="2"/>
      <c r="K14" s="2"/>
    </row>
  </sheetData>
  <mergeCells count="5">
    <mergeCell ref="A3:G3"/>
    <mergeCell ref="A4:G4"/>
    <mergeCell ref="A5:G5"/>
    <mergeCell ref="A6:G6"/>
    <mergeCell ref="C10:D10"/>
  </mergeCells>
  <pageMargins left="0.7" right="0.7" top="1.1437007874015748" bottom="1.1437007874015748" header="0.75" footer="0.75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"/>
  <sheetViews>
    <sheetView workbookViewId="0">
      <selection activeCell="B11" sqref="B11"/>
    </sheetView>
  </sheetViews>
  <sheetFormatPr defaultRowHeight="14.25"/>
  <cols>
    <col min="1" max="1" width="49.25" style="15" customWidth="1"/>
    <col min="2" max="2" width="24.5" style="15" customWidth="1"/>
    <col min="3" max="1024" width="8.5" style="15" customWidth="1"/>
  </cols>
  <sheetData>
    <row r="1" spans="1:17">
      <c r="A1" s="1" t="s">
        <v>20</v>
      </c>
      <c r="B1" s="3" t="s">
        <v>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4" spans="1:17">
      <c r="A4" s="41" t="s">
        <v>22</v>
      </c>
      <c r="B4" s="4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41" t="s">
        <v>23</v>
      </c>
      <c r="B5" s="4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41" t="s">
        <v>24</v>
      </c>
      <c r="B6" s="41"/>
      <c r="C6" s="16"/>
      <c r="D6" s="16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41" t="s">
        <v>5</v>
      </c>
      <c r="B7" s="41"/>
      <c r="C7" s="16"/>
      <c r="D7" s="1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9" spans="1:17" ht="51">
      <c r="A9" s="17" t="s">
        <v>25</v>
      </c>
      <c r="B9" s="18">
        <v>65512.89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ht="18" customHeight="1">
      <c r="A10" s="19" t="s">
        <v>26</v>
      </c>
      <c r="B10" s="20" t="s">
        <v>27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>
      <c r="A11" s="21" t="s">
        <v>18</v>
      </c>
      <c r="B11" s="22">
        <f>SUM(B9:B10)</f>
        <v>65512.89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>
      <c r="A12" s="7"/>
      <c r="B12" s="23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</sheetData>
  <mergeCells count="4">
    <mergeCell ref="A4:B4"/>
    <mergeCell ref="A5:B5"/>
    <mergeCell ref="A6:B6"/>
    <mergeCell ref="A7:B7"/>
  </mergeCells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8"/>
  <sheetViews>
    <sheetView tabSelected="1" workbookViewId="0">
      <selection activeCell="G31" sqref="G31"/>
    </sheetView>
  </sheetViews>
  <sheetFormatPr defaultRowHeight="14.25"/>
  <cols>
    <col min="1" max="1" width="4.5" style="15" customWidth="1"/>
    <col min="2" max="2" width="31.625" style="15" customWidth="1"/>
    <col min="3" max="3" width="8.25" style="15" bestFit="1" customWidth="1"/>
    <col min="4" max="4" width="25.875" style="15" customWidth="1"/>
    <col min="5" max="1024" width="8.5" style="15" customWidth="1"/>
  </cols>
  <sheetData>
    <row r="1" spans="1:4">
      <c r="A1" s="1" t="s">
        <v>0</v>
      </c>
      <c r="B1" s="1"/>
      <c r="C1" s="1"/>
      <c r="D1" s="3" t="s">
        <v>28</v>
      </c>
    </row>
    <row r="2" spans="1:4">
      <c r="A2" s="1"/>
      <c r="B2" s="3"/>
      <c r="C2" s="1"/>
      <c r="D2" s="1"/>
    </row>
    <row r="4" spans="1:4">
      <c r="A4" s="41" t="s">
        <v>29</v>
      </c>
      <c r="B4" s="41"/>
      <c r="C4" s="41"/>
      <c r="D4" s="41"/>
    </row>
    <row r="5" spans="1:4">
      <c r="A5" s="41" t="s">
        <v>30</v>
      </c>
      <c r="B5" s="41"/>
      <c r="C5" s="41"/>
      <c r="D5" s="41"/>
    </row>
    <row r="6" spans="1:4">
      <c r="A6" s="41" t="s">
        <v>3</v>
      </c>
      <c r="B6" s="41"/>
      <c r="C6" s="41"/>
      <c r="D6" s="41"/>
    </row>
    <row r="7" spans="1:4">
      <c r="A7" s="41" t="s">
        <v>24</v>
      </c>
      <c r="B7" s="41"/>
      <c r="C7" s="41"/>
      <c r="D7" s="41"/>
    </row>
    <row r="8" spans="1:4">
      <c r="A8" s="41" t="s">
        <v>5</v>
      </c>
      <c r="B8" s="41"/>
      <c r="C8" s="41"/>
      <c r="D8" s="41"/>
    </row>
    <row r="9" spans="1:4">
      <c r="A9" s="44"/>
      <c r="B9" s="44"/>
      <c r="C9" s="44"/>
      <c r="D9" s="44"/>
    </row>
    <row r="10" spans="1:4">
      <c r="A10" s="24" t="s">
        <v>31</v>
      </c>
      <c r="B10" s="25"/>
      <c r="C10" s="25"/>
      <c r="D10" s="25"/>
    </row>
    <row r="11" spans="1:4">
      <c r="A11" s="43" t="s">
        <v>32</v>
      </c>
      <c r="B11" s="43"/>
      <c r="C11" s="43"/>
      <c r="D11" s="43"/>
    </row>
    <row r="12" spans="1:4">
      <c r="A12" s="43" t="s">
        <v>33</v>
      </c>
      <c r="B12" s="43"/>
      <c r="C12" s="43"/>
      <c r="D12" s="43"/>
    </row>
    <row r="13" spans="1:4">
      <c r="A13" s="26"/>
      <c r="B13" s="26"/>
      <c r="C13" s="26"/>
      <c r="D13" s="26"/>
    </row>
    <row r="14" spans="1:4" ht="25.5">
      <c r="A14" s="5" t="s">
        <v>34</v>
      </c>
      <c r="B14" s="32" t="s">
        <v>35</v>
      </c>
      <c r="C14" s="32" t="s">
        <v>36</v>
      </c>
      <c r="D14" s="32" t="s">
        <v>37</v>
      </c>
    </row>
    <row r="15" spans="1:4">
      <c r="A15" s="31" t="s">
        <v>13</v>
      </c>
      <c r="B15" s="34" t="s">
        <v>38</v>
      </c>
      <c r="C15" s="35">
        <v>2016</v>
      </c>
      <c r="D15" s="36">
        <v>3000</v>
      </c>
    </row>
    <row r="16" spans="1:4">
      <c r="A16" s="31" t="s">
        <v>53</v>
      </c>
      <c r="B16" s="34" t="s">
        <v>39</v>
      </c>
      <c r="C16" s="35">
        <v>2016</v>
      </c>
      <c r="D16" s="36">
        <v>1008.6</v>
      </c>
    </row>
    <row r="17" spans="1:4">
      <c r="A17" s="31" t="s">
        <v>54</v>
      </c>
      <c r="B17" s="34" t="s">
        <v>40</v>
      </c>
      <c r="C17" s="35">
        <v>2016</v>
      </c>
      <c r="D17" s="36">
        <v>380</v>
      </c>
    </row>
    <row r="18" spans="1:4">
      <c r="A18" s="31" t="s">
        <v>55</v>
      </c>
      <c r="B18" s="34" t="s">
        <v>41</v>
      </c>
      <c r="C18" s="35">
        <v>2017</v>
      </c>
      <c r="D18" s="36">
        <v>350</v>
      </c>
    </row>
    <row r="19" spans="1:4">
      <c r="A19" s="31" t="s">
        <v>56</v>
      </c>
      <c r="B19" s="34" t="s">
        <v>42</v>
      </c>
      <c r="C19" s="35">
        <v>2016</v>
      </c>
      <c r="D19" s="36">
        <v>950</v>
      </c>
    </row>
    <row r="20" spans="1:4">
      <c r="A20" s="31" t="s">
        <v>57</v>
      </c>
      <c r="B20" s="34" t="s">
        <v>43</v>
      </c>
      <c r="C20" s="35">
        <v>2016</v>
      </c>
      <c r="D20" s="36">
        <v>2483.06</v>
      </c>
    </row>
    <row r="21" spans="1:4">
      <c r="A21" s="31" t="s">
        <v>58</v>
      </c>
      <c r="B21" s="34" t="s">
        <v>44</v>
      </c>
      <c r="C21" s="35">
        <v>2016</v>
      </c>
      <c r="D21" s="36">
        <v>3200</v>
      </c>
    </row>
    <row r="22" spans="1:4">
      <c r="A22" s="31" t="s">
        <v>59</v>
      </c>
      <c r="B22" s="34" t="s">
        <v>45</v>
      </c>
      <c r="C22" s="35">
        <v>2016</v>
      </c>
      <c r="D22" s="36">
        <v>436.65</v>
      </c>
    </row>
    <row r="23" spans="1:4">
      <c r="A23" s="31" t="s">
        <v>60</v>
      </c>
      <c r="B23" s="34" t="s">
        <v>64</v>
      </c>
      <c r="C23" s="35">
        <v>2016</v>
      </c>
      <c r="D23" s="36">
        <v>350</v>
      </c>
    </row>
    <row r="24" spans="1:4">
      <c r="A24" s="31" t="s">
        <v>61</v>
      </c>
      <c r="B24" s="37" t="s">
        <v>46</v>
      </c>
      <c r="C24" s="38">
        <v>2016</v>
      </c>
      <c r="D24" s="39">
        <v>1200</v>
      </c>
    </row>
    <row r="25" spans="1:4" ht="25.5">
      <c r="A25" s="31" t="s">
        <v>62</v>
      </c>
      <c r="B25" s="27" t="s">
        <v>50</v>
      </c>
      <c r="C25" s="9">
        <v>2016</v>
      </c>
      <c r="D25" s="28">
        <v>79.900000000000006</v>
      </c>
    </row>
    <row r="26" spans="1:4">
      <c r="A26" s="31" t="s">
        <v>63</v>
      </c>
      <c r="B26" s="27" t="s">
        <v>51</v>
      </c>
      <c r="C26" s="9">
        <v>2017</v>
      </c>
      <c r="D26" s="28">
        <v>465</v>
      </c>
    </row>
    <row r="27" spans="1:4">
      <c r="A27" s="1"/>
      <c r="B27" s="1"/>
      <c r="C27" s="33" t="s">
        <v>18</v>
      </c>
      <c r="D27" s="30">
        <f>SUM(D15:D26)</f>
        <v>13903.21</v>
      </c>
    </row>
    <row r="30" spans="1:4">
      <c r="A30" s="24" t="s">
        <v>47</v>
      </c>
      <c r="B30" s="25"/>
      <c r="C30" s="25"/>
      <c r="D30" s="25"/>
    </row>
    <row r="31" spans="1:4">
      <c r="A31" s="43" t="s">
        <v>48</v>
      </c>
      <c r="B31" s="43"/>
      <c r="C31" s="43"/>
      <c r="D31" s="43"/>
    </row>
    <row r="32" spans="1:4">
      <c r="A32" s="43" t="s">
        <v>49</v>
      </c>
      <c r="B32" s="43"/>
      <c r="C32" s="43"/>
      <c r="D32" s="43"/>
    </row>
    <row r="33" spans="1:4">
      <c r="A33" s="26"/>
      <c r="B33" s="26"/>
      <c r="C33" s="26"/>
      <c r="D33" s="26"/>
    </row>
    <row r="34" spans="1:4" ht="25.5">
      <c r="A34" s="5" t="s">
        <v>34</v>
      </c>
      <c r="B34" s="5" t="s">
        <v>35</v>
      </c>
      <c r="C34" s="5" t="s">
        <v>36</v>
      </c>
      <c r="D34" s="5" t="s">
        <v>37</v>
      </c>
    </row>
    <row r="35" spans="1:4">
      <c r="A35" s="9" t="s">
        <v>13</v>
      </c>
      <c r="B35" s="27" t="s">
        <v>52</v>
      </c>
      <c r="C35" s="9">
        <v>2017</v>
      </c>
      <c r="D35" s="28">
        <v>1420.65</v>
      </c>
    </row>
    <row r="36" spans="1:4">
      <c r="A36" s="29"/>
      <c r="B36" s="29"/>
      <c r="C36" s="12" t="s">
        <v>18</v>
      </c>
      <c r="D36" s="30">
        <f>SUM(D35)</f>
        <v>1420.65</v>
      </c>
    </row>
    <row r="37" spans="1:4">
      <c r="A37" s="1"/>
      <c r="B37" s="1"/>
      <c r="C37" s="1"/>
      <c r="D37" s="1"/>
    </row>
    <row r="38" spans="1:4">
      <c r="A38" s="1"/>
      <c r="B38" s="1"/>
      <c r="C38" s="1"/>
      <c r="D38" s="1"/>
    </row>
  </sheetData>
  <mergeCells count="10">
    <mergeCell ref="A11:D11"/>
    <mergeCell ref="A12:D12"/>
    <mergeCell ref="A31:D31"/>
    <mergeCell ref="A32:D32"/>
    <mergeCell ref="A4:D4"/>
    <mergeCell ref="A5:D5"/>
    <mergeCell ref="A6:D6"/>
    <mergeCell ref="A7:D7"/>
    <mergeCell ref="A8:D8"/>
    <mergeCell ref="A9:D9"/>
  </mergeCells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budynki</vt:lpstr>
      <vt:lpstr>wyposażenie</vt:lpstr>
      <vt:lpstr>elektronika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Bastkowski</dc:creator>
  <cp:lastModifiedBy>mludwiczak</cp:lastModifiedBy>
  <cp:revision>2</cp:revision>
  <cp:lastPrinted>2019-01-22T14:45:03Z</cp:lastPrinted>
  <dcterms:created xsi:type="dcterms:W3CDTF">2019-01-31T11:16:16Z</dcterms:created>
  <dcterms:modified xsi:type="dcterms:W3CDTF">2019-02-12T14:52:35Z</dcterms:modified>
</cp:coreProperties>
</file>