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0" windowWidth="15480" windowHeight="6780" firstSheet="1" activeTab="3"/>
  </bookViews>
  <sheets>
    <sheet name="zestawienie" sheetId="1" r:id="rId1"/>
    <sheet name="zestawienie - gmina " sheetId="2" r:id="rId2"/>
    <sheet name="miasto Skaryszew - punkty zapal" sheetId="3" r:id="rId3"/>
    <sheet name="zestawienie - Makowiec" sheetId="4" r:id="rId4"/>
    <sheet name="Arkusz1" sheetId="5" r:id="rId5"/>
  </sheets>
  <definedNames>
    <definedName name="_xlnm.Print_Area" localSheetId="1">'zestawienie - gmina '!$A$1:$F$111</definedName>
  </definedNames>
  <calcPr fullCalcOnLoad="1"/>
</workbook>
</file>

<file path=xl/sharedStrings.xml><?xml version="1.0" encoding="utf-8"?>
<sst xmlns="http://schemas.openxmlformats.org/spreadsheetml/2006/main" count="379" uniqueCount="305">
  <si>
    <t>Lp.</t>
  </si>
  <si>
    <t>Wyszczególnienie</t>
  </si>
  <si>
    <t>70W</t>
  </si>
  <si>
    <t>100W</t>
  </si>
  <si>
    <t>150W</t>
  </si>
  <si>
    <t>Uwagi</t>
  </si>
  <si>
    <t>1.</t>
  </si>
  <si>
    <t>Gmina Skaryszew</t>
  </si>
  <si>
    <t>2.</t>
  </si>
  <si>
    <t>Miasto Skaryszew</t>
  </si>
  <si>
    <t>3.</t>
  </si>
  <si>
    <t>Makowiec</t>
  </si>
  <si>
    <t>Ogółem</t>
  </si>
  <si>
    <t>Oprawy sodowe</t>
  </si>
  <si>
    <t>(moc )</t>
  </si>
  <si>
    <t>Razem</t>
  </si>
  <si>
    <t>Zał. II.1</t>
  </si>
  <si>
    <t xml:space="preserve">Miejscowość – stacja  </t>
  </si>
  <si>
    <t>Oprawy oświetleniowe sodowe wykonane</t>
  </si>
  <si>
    <t>70W OUSc</t>
  </si>
  <si>
    <t>100W OUSc</t>
  </si>
  <si>
    <t>150W OUSc</t>
  </si>
  <si>
    <t>I. Zestawienie oświetlenia drogowego na terenie gminy Skaryszew</t>
  </si>
  <si>
    <t>II. Miasto – Skaryszew</t>
  </si>
  <si>
    <t xml:space="preserve">Lokalizacja </t>
  </si>
  <si>
    <t>Droga</t>
  </si>
  <si>
    <t>Ul. Słowackiego</t>
  </si>
  <si>
    <t>Ul. Konopnickiej</t>
  </si>
  <si>
    <t>Ul. Mickiewicza</t>
  </si>
  <si>
    <t>Ul. Kościuszki</t>
  </si>
  <si>
    <t>Ul. Kochanowskiego</t>
  </si>
  <si>
    <t>Ul. Sienkiewicza</t>
  </si>
  <si>
    <t>Ul. Wyszyńskiego</t>
  </si>
  <si>
    <t>Ul. Wojska Polskiego</t>
  </si>
  <si>
    <t>Ul. Kopernika</t>
  </si>
  <si>
    <t>Ul. Piaseckiego</t>
  </si>
  <si>
    <t>Ul. Żeromskiego</t>
  </si>
  <si>
    <t>Ul. M.C.Skłodowskiej</t>
  </si>
  <si>
    <t>Ul. Targowa</t>
  </si>
  <si>
    <t>Ul. Radomska</t>
  </si>
  <si>
    <t>Ul. Krasickiego</t>
  </si>
  <si>
    <t>Ul. Polna</t>
  </si>
  <si>
    <t>Ul. Cicha</t>
  </si>
  <si>
    <t>Ul. Chrobrego</t>
  </si>
  <si>
    <t>Ul. do młyna</t>
  </si>
  <si>
    <t>Ul. Szkolna, Matejki</t>
  </si>
  <si>
    <t>Ul. Chopina</t>
  </si>
  <si>
    <t>Ul. Kunegundy</t>
  </si>
  <si>
    <t>Ul. Reymonta</t>
  </si>
  <si>
    <t>Droga do SUW</t>
  </si>
  <si>
    <t>Miejscowość (stacja)</t>
  </si>
  <si>
    <t>Makowiec VI - ul. Radomska ( po drodze Nr 9)</t>
  </si>
  <si>
    <t>III. Zestawienie oświetlenia drogowego w m-ci Makowiec</t>
  </si>
  <si>
    <t>Akacjowa</t>
  </si>
  <si>
    <t>Bluszczowa</t>
  </si>
  <si>
    <t>Bławatna</t>
  </si>
  <si>
    <t>Błonie</t>
  </si>
  <si>
    <t>Chabrowa</t>
  </si>
  <si>
    <t>Czeremchowa</t>
  </si>
  <si>
    <t>Jaśminowa</t>
  </si>
  <si>
    <t>Jodłowa</t>
  </si>
  <si>
    <t xml:space="preserve">Kwiatowa </t>
  </si>
  <si>
    <t>Słoneczna</t>
  </si>
  <si>
    <t>Żytnia</t>
  </si>
  <si>
    <t>Czeremchowa *NP (słupów-9)</t>
  </si>
  <si>
    <t xml:space="preserve">Makowiec V - ul. Radomska (po trasie DK nr 9) </t>
  </si>
  <si>
    <t>DK Nr 9</t>
  </si>
  <si>
    <t>DW 733</t>
  </si>
  <si>
    <t>DP</t>
  </si>
  <si>
    <t>Miłosza</t>
  </si>
  <si>
    <t>Ul. b.nazwy (pomiedzy Słoneczną i Błoniem)</t>
  </si>
  <si>
    <t>Skaryszew, 20-01-2011</t>
  </si>
  <si>
    <t>S.O. Skaryszew Młyn - ul. Słowackiego</t>
  </si>
  <si>
    <t>Ul. Słowackiego (za mostem)</t>
  </si>
  <si>
    <t>Ul. Bogusławska</t>
  </si>
  <si>
    <t>S.O. Skaryszew Szkoła - ul. Wojska Polskiego</t>
  </si>
  <si>
    <t xml:space="preserve">ul. Wojska Polskiego </t>
  </si>
  <si>
    <t>Ul. Partyzantów – obwód w k-ku cmentarza</t>
  </si>
  <si>
    <t>S.O. "Skaryszew Chlewnia 1"</t>
  </si>
  <si>
    <t>S.O. "Skaryszew Chlewnia 2"</t>
  </si>
  <si>
    <t>Ul. Partyzantów – obwód w k-ku Podolszyn</t>
  </si>
  <si>
    <t>ul. Piaseckiego</t>
  </si>
  <si>
    <t xml:space="preserve">S.O. Skaryszew POM </t>
  </si>
  <si>
    <t>Punkt zapalania              (S.O. , st. trafo)</t>
  </si>
  <si>
    <t>S.O. "Osiedle „Błonie”</t>
  </si>
  <si>
    <t>ul. Czerermchowa</t>
  </si>
  <si>
    <t>(+) nowe</t>
  </si>
  <si>
    <t>S.O. "ul. Malczewskiego"</t>
  </si>
  <si>
    <t>ul. Malczewskiego</t>
  </si>
  <si>
    <t>ul. Rynek</t>
  </si>
  <si>
    <t>Oznaczenia:</t>
  </si>
  <si>
    <t>DK - droga krajowa</t>
  </si>
  <si>
    <t>DW - droga wojewódzka</t>
  </si>
  <si>
    <t>DP - droga powiatowa</t>
  </si>
  <si>
    <t>gm.- droga gminna</t>
  </si>
  <si>
    <t>gminna</t>
  </si>
  <si>
    <r>
      <t xml:space="preserve">Makowiec IV – </t>
    </r>
    <r>
      <rPr>
        <i/>
        <sz val="10"/>
        <rFont val="Arial"/>
        <family val="2"/>
      </rPr>
      <t xml:space="preserve">dr. DK Nr 9 (ul. Słowackiego)  </t>
    </r>
  </si>
  <si>
    <t>S.O. Plac RYNEK</t>
  </si>
  <si>
    <t>Rynek</t>
  </si>
  <si>
    <t>gminny</t>
  </si>
  <si>
    <t>.</t>
  </si>
  <si>
    <t xml:space="preserve"> - lampy metalohalogenkowe</t>
  </si>
  <si>
    <t>legenda:</t>
  </si>
  <si>
    <t>Załącznik nr 5</t>
  </si>
  <si>
    <t>Anielin                                                              (DP)</t>
  </si>
  <si>
    <t>Antoniów                                                          (gm.)</t>
  </si>
  <si>
    <t>Bujak I                                                            (DK)</t>
  </si>
  <si>
    <t>Bujak II                                            (DP-12, gm.-2)</t>
  </si>
  <si>
    <t>Bujak III                                                          (DP)</t>
  </si>
  <si>
    <t>Bogusławice II                                  (DP- 6, gm.- 3)</t>
  </si>
  <si>
    <t>Bogusławice III                                               (gm.)</t>
  </si>
  <si>
    <t>Chomentów I                               (DW-9, gm.-11 i 4)</t>
  </si>
  <si>
    <t>Chomentów II Socha                                       (gm.)</t>
  </si>
  <si>
    <t>Chomentów III Szczygieł                                 (gm.)</t>
  </si>
  <si>
    <t>Chomentów IV                                (DW-20, gm.- 6)</t>
  </si>
  <si>
    <t>Dzierzkówek Szkoła                                        (DP)</t>
  </si>
  <si>
    <t>Dzierzkówek Pieńki                                        (gm.)</t>
  </si>
  <si>
    <r>
      <t xml:space="preserve">Dzierzkówek Stary  </t>
    </r>
    <r>
      <rPr>
        <sz val="8"/>
        <rFont val="Arial"/>
        <family val="2"/>
      </rPr>
      <t>(DZ. Nowy "Piachy") (DP-22, gminna-8)</t>
    </r>
  </si>
  <si>
    <t>Edwardów II                                                    (gm.)</t>
  </si>
  <si>
    <t>Boguslawice I (wieś Wymysłów)                      (gm.)</t>
  </si>
  <si>
    <t>Budki Skaryszewskie                           (DK-2, gm-5)</t>
  </si>
  <si>
    <t>Chomentów Podzagajnik                                 (gm.)</t>
  </si>
  <si>
    <t>Maków Nowy (SO ; wydzielone )                      (gm.)</t>
  </si>
  <si>
    <t>Modrzejowice PGR                     (DK-5, DP-2, gm.-3)</t>
  </si>
  <si>
    <t>Huta Skaryszewska II                                    (gm.)</t>
  </si>
  <si>
    <t>Stanisławów                                                   (gm.)</t>
  </si>
  <si>
    <t>Grabina                                                         (gm.)</t>
  </si>
  <si>
    <t>Gębarzów Kolonia                                         (gm.)</t>
  </si>
  <si>
    <t>Gebarzów PGR                                             (DP)</t>
  </si>
  <si>
    <t>Huta Skaryszewska III                                   (gm.)</t>
  </si>
  <si>
    <t>Huta Skaryszewska IV                                  ( DP)</t>
  </si>
  <si>
    <r>
      <t xml:space="preserve">Gębarzów I        </t>
    </r>
    <r>
      <rPr>
        <sz val="10"/>
        <color indexed="10"/>
        <rFont val="Arial"/>
        <family val="2"/>
      </rPr>
      <t xml:space="preserve"> (posesje nr 75-98)</t>
    </r>
    <r>
      <rPr>
        <sz val="10"/>
        <rFont val="Arial"/>
        <family val="2"/>
      </rPr>
      <t xml:space="preserve">                  (DP)</t>
    </r>
  </si>
  <si>
    <r>
      <t xml:space="preserve">Gębarzów II  </t>
    </r>
    <r>
      <rPr>
        <sz val="10"/>
        <color indexed="10"/>
        <rFont val="Arial"/>
        <family val="2"/>
      </rPr>
      <t xml:space="preserve">(posesje nr 145-175) </t>
    </r>
    <r>
      <rPr>
        <sz val="10"/>
        <rFont val="Arial"/>
        <family val="2"/>
      </rPr>
      <t xml:space="preserve">   (DP - 3, gm. - 2)</t>
    </r>
  </si>
  <si>
    <r>
      <t xml:space="preserve">Gębarzów III </t>
    </r>
    <r>
      <rPr>
        <sz val="10"/>
        <color indexed="10"/>
        <rFont val="Arial"/>
        <family val="2"/>
      </rPr>
      <t xml:space="preserve">(posesje nr 103-143) </t>
    </r>
    <r>
      <rPr>
        <sz val="10"/>
        <rFont val="Arial"/>
        <family val="2"/>
      </rPr>
      <t xml:space="preserve">  ( DP - 1, gm. - 8)</t>
    </r>
  </si>
  <si>
    <t>Janów 1                                                        (gm.)</t>
  </si>
  <si>
    <t>Janów 2                                                        (gm.)</t>
  </si>
  <si>
    <t>Kobylany I                                                    (DW)</t>
  </si>
  <si>
    <t>Kobylany II                                 (DW - 10, gm. - 4)</t>
  </si>
  <si>
    <t>Kobylany III                                  (DW - 6, gm. - 4)</t>
  </si>
  <si>
    <t>Kobylany V                                                   (gm.)</t>
  </si>
  <si>
    <t>Kobylany VI                                                   (gm.)</t>
  </si>
  <si>
    <t>Kazimierówka                                                 (DP)</t>
  </si>
  <si>
    <r>
      <t xml:space="preserve">Kłonowiec Kurek I   </t>
    </r>
    <r>
      <rPr>
        <sz val="10"/>
        <color indexed="10"/>
        <rFont val="Arial"/>
        <family val="2"/>
      </rPr>
      <t>(posesje nr 1-38)</t>
    </r>
    <r>
      <rPr>
        <sz val="10"/>
        <rFont val="Arial"/>
        <family val="2"/>
      </rPr>
      <t xml:space="preserve">                (DP)</t>
    </r>
  </si>
  <si>
    <r>
      <t xml:space="preserve">Kłonowiec III - Kurek   </t>
    </r>
    <r>
      <rPr>
        <sz val="10"/>
        <color indexed="10"/>
        <rFont val="Arial"/>
        <family val="2"/>
      </rPr>
      <t xml:space="preserve">(posesje nr 53-39) Orlik </t>
    </r>
    <r>
      <rPr>
        <sz val="10"/>
        <rFont val="Arial"/>
        <family val="2"/>
      </rPr>
      <t xml:space="preserve">  (gm.)</t>
    </r>
  </si>
  <si>
    <r>
      <t xml:space="preserve">Kłonowiec Koracz II </t>
    </r>
    <r>
      <rPr>
        <sz val="10"/>
        <color indexed="10"/>
        <rFont val="Arial"/>
        <family val="2"/>
      </rPr>
      <t>(posesje nr 1-14)</t>
    </r>
    <r>
      <rPr>
        <sz val="10"/>
        <rFont val="Arial"/>
        <family val="2"/>
      </rPr>
      <t xml:space="preserve"> (DP - 3, gm. - 7)</t>
    </r>
  </si>
  <si>
    <r>
      <t xml:space="preserve">Kłonowiec II – Węglicki </t>
    </r>
    <r>
      <rPr>
        <sz val="10"/>
        <color indexed="10"/>
        <rFont val="Arial"/>
        <family val="2"/>
      </rPr>
      <t xml:space="preserve"> (posesje nr 30-55) </t>
    </r>
    <r>
      <rPr>
        <sz val="10"/>
        <rFont val="Arial"/>
        <family val="2"/>
      </rPr>
      <t xml:space="preserve">      (gm.)</t>
    </r>
  </si>
  <si>
    <r>
      <t xml:space="preserve">Kłonowiec - Odechowiec  </t>
    </r>
    <r>
      <rPr>
        <sz val="10"/>
        <color indexed="10"/>
        <rFont val="Arial"/>
        <family val="2"/>
      </rPr>
      <t xml:space="preserve">(posesje nr 26-17)  </t>
    </r>
    <r>
      <rPr>
        <sz val="10"/>
        <rFont val="Arial"/>
        <family val="2"/>
      </rPr>
      <t xml:space="preserve">   (gm.)</t>
    </r>
  </si>
  <si>
    <t>Maków II (ul. Lipowa)                                       (DP)</t>
  </si>
  <si>
    <t>Maków I (ul Starowiejska, Lipowa, Cicha, Osiedlowa)                           (DP-14, gm. - 14 i 3)</t>
  </si>
  <si>
    <t>Maków III (ul. Małęczyńska, Dzielnicowa, Boguslawska)                               (DP - 16, gm. - 1)</t>
  </si>
  <si>
    <t>Maków Zabrodzie (ul. Zabrodzie)                       (gm.)</t>
  </si>
  <si>
    <t>Maków "Zawady" - ul. Zakładowa                      (gm.)</t>
  </si>
  <si>
    <t>Maków Działki (ul Średnia, Nowa)                     (gm.)</t>
  </si>
  <si>
    <t>Miasteczko                                   (DP - 4, gm. - 10)</t>
  </si>
  <si>
    <r>
      <t xml:space="preserve">Modrzejowice II      </t>
    </r>
    <r>
      <rPr>
        <sz val="10"/>
        <color indexed="10"/>
        <rFont val="Arial"/>
        <family val="2"/>
      </rPr>
      <t xml:space="preserve">(Modrzejowice Kąty) </t>
    </r>
    <r>
      <rPr>
        <sz val="10"/>
        <rFont val="Arial"/>
        <family val="2"/>
      </rPr>
      <t xml:space="preserve">          (gm.)</t>
    </r>
  </si>
  <si>
    <r>
      <t xml:space="preserve">Modrzejowice I       </t>
    </r>
    <r>
      <rPr>
        <sz val="10"/>
        <color indexed="10"/>
        <rFont val="Arial"/>
        <family val="2"/>
      </rPr>
      <t>(Modrzejowice Kolonia)</t>
    </r>
    <r>
      <rPr>
        <sz val="10"/>
        <rFont val="Arial"/>
        <family val="2"/>
      </rPr>
      <t xml:space="preserve">       (gm.)</t>
    </r>
  </si>
  <si>
    <t>Magierów                                                        (DP)</t>
  </si>
  <si>
    <t>Niwa Odechowska                                          (gm.)</t>
  </si>
  <si>
    <t>Odechów I                                                      (DW)</t>
  </si>
  <si>
    <t>Odechów II                                    (DW- 18, gm. - 2)</t>
  </si>
  <si>
    <t>Odechów III                         (DW-12, DP - 6, gm. - 1)</t>
  </si>
  <si>
    <t>Odechów - Podgrabina                                     (gm.)</t>
  </si>
  <si>
    <t>Odechów - Grobla Odechowska                        (gm.)</t>
  </si>
  <si>
    <t>Odechowiec I                                                  (gm.)</t>
  </si>
  <si>
    <t>Odechowiec II                                                 (gm.)</t>
  </si>
  <si>
    <t>Odechowiec III                                                (gm.)</t>
  </si>
  <si>
    <r>
      <t xml:space="preserve">Odechowiec - Wyglądała      </t>
    </r>
    <r>
      <rPr>
        <sz val="10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(ST. Podtynica 2)  </t>
    </r>
    <r>
      <rPr>
        <sz val="8"/>
        <rFont val="Arial"/>
        <family val="2"/>
      </rPr>
      <t xml:space="preserve">     </t>
    </r>
    <r>
      <rPr>
        <sz val="10"/>
        <rFont val="Arial"/>
        <family val="2"/>
      </rPr>
      <t xml:space="preserve"> (gm.)</t>
    </r>
  </si>
  <si>
    <t>Podsuliszka I                                  (DP- 27, gm. - 7)</t>
  </si>
  <si>
    <t>Podsuliszka-Suliszka II                                    (DP)</t>
  </si>
  <si>
    <r>
      <t xml:space="preserve">Sołtyków - Zenanów </t>
    </r>
    <r>
      <rPr>
        <sz val="10"/>
        <color indexed="10"/>
        <rFont val="Arial"/>
        <family val="2"/>
      </rPr>
      <t xml:space="preserve">(ul. Perłowa)    </t>
    </r>
    <r>
      <rPr>
        <sz val="10"/>
        <rFont val="Arial"/>
        <family val="2"/>
      </rPr>
      <t xml:space="preserve">                 (gm.)</t>
    </r>
  </si>
  <si>
    <t>Tomaszów I                                                    (DP)</t>
  </si>
  <si>
    <t>Tomaszów II                                                   (DP)</t>
  </si>
  <si>
    <t>Tomaszów III                                                  (DP)</t>
  </si>
  <si>
    <t>Wólka Twarogowa I                                         (DP)</t>
  </si>
  <si>
    <t>Wólka Twarogowa II                                        (DP)</t>
  </si>
  <si>
    <t>Wólka Twarogowa III                                       (DP)</t>
  </si>
  <si>
    <t>Wilczna                                                        (gm.)</t>
  </si>
  <si>
    <t>Zalesie I                                                        (DP)</t>
  </si>
  <si>
    <t>Zalesie II                                                        (DP)</t>
  </si>
  <si>
    <t>Podolszyny I                                                 (DW)</t>
  </si>
  <si>
    <t>Podolszyny II                                                (DW)</t>
  </si>
  <si>
    <t>Budki Skaryszwskie                      (DK - 2, gm. - 5)</t>
  </si>
  <si>
    <t>Wincentów II   (Maków ul. Krótka)                   (gm.)</t>
  </si>
  <si>
    <t>Ul. Piaseckiego  (do rowu)</t>
  </si>
  <si>
    <t>Ul. Partyzantów (do Młyna)</t>
  </si>
  <si>
    <t>SO ul. Przyleśna</t>
  </si>
  <si>
    <t>ul. Przyleśna</t>
  </si>
  <si>
    <t>Podolszyny I</t>
  </si>
  <si>
    <t>Podolszyny II</t>
  </si>
  <si>
    <t xml:space="preserve">ul. Partyzantów </t>
  </si>
  <si>
    <t>ul. Partyzantów</t>
  </si>
  <si>
    <t>ul. Podolszyny</t>
  </si>
  <si>
    <r>
      <t xml:space="preserve">SO ul. Podolszyny        </t>
    </r>
    <r>
      <rPr>
        <sz val="9"/>
        <color indexed="10"/>
        <rFont val="Arial"/>
        <family val="2"/>
      </rPr>
      <t>(przy leśniczówce)</t>
    </r>
  </si>
  <si>
    <t xml:space="preserve">                     -ul. Armii Krajowej, Cicha   (gm.)  </t>
  </si>
  <si>
    <t>Makowiec VII - ul. Radomska                  (DK)</t>
  </si>
  <si>
    <t xml:space="preserve">                    - ul. Osiedlowa                  (gm.)  </t>
  </si>
  <si>
    <t xml:space="preserve">                    - ul. Makowska                  (DP)</t>
  </si>
  <si>
    <t xml:space="preserve">                     ul. Leśna                         (gm.)  </t>
  </si>
  <si>
    <t xml:space="preserve">Makowiec SKR  - ul. Rzemieślnicza       (gm.)  </t>
  </si>
  <si>
    <t xml:space="preserve">Makowiec III -ul. A. Krajowej                  (gm.)  </t>
  </si>
  <si>
    <t xml:space="preserve">Makowiec II  - ul. Leśna                        (gm.)  </t>
  </si>
  <si>
    <r>
      <t xml:space="preserve">                    </t>
    </r>
    <r>
      <rPr>
        <sz val="10"/>
        <rFont val="Arial"/>
        <family val="2"/>
      </rPr>
      <t xml:space="preserve">ul. Kościelna                   (gm.)  </t>
    </r>
  </si>
  <si>
    <t>Makowiec I - ul. Radomska                   (DK)</t>
  </si>
  <si>
    <r>
      <t xml:space="preserve">Edwardów     </t>
    </r>
    <r>
      <rPr>
        <sz val="10"/>
        <color indexed="10"/>
        <rFont val="Arial"/>
        <family val="2"/>
      </rPr>
      <t xml:space="preserve"> (posesji nr 1-10)</t>
    </r>
    <r>
      <rPr>
        <sz val="10"/>
        <rFont val="Arial"/>
        <family val="2"/>
      </rPr>
      <t xml:space="preserve">          (gm.)</t>
    </r>
  </si>
  <si>
    <r>
      <t xml:space="preserve">Odechów - Gawroniec       </t>
    </r>
    <r>
      <rPr>
        <sz val="10"/>
        <color indexed="10"/>
        <rFont val="Arial"/>
        <family val="2"/>
      </rPr>
      <t xml:space="preserve">(Edwardów 11)    </t>
    </r>
    <r>
      <rPr>
        <sz val="10"/>
        <rFont val="Arial"/>
        <family val="2"/>
      </rPr>
      <t xml:space="preserve">      (gm.)</t>
    </r>
  </si>
  <si>
    <r>
      <t>Wincentów I</t>
    </r>
    <r>
      <rPr>
        <sz val="10"/>
        <color indexed="10"/>
        <rFont val="Arial"/>
        <family val="2"/>
      </rPr>
      <t>(Sk-w ul. Słowackiego od 69 w góre)</t>
    </r>
    <r>
      <rPr>
        <sz val="10"/>
        <rFont val="Arial"/>
        <family val="2"/>
      </rPr>
      <t>(gm.)</t>
    </r>
  </si>
  <si>
    <t xml:space="preserve">Sporządził: </t>
  </si>
  <si>
    <t>Zestawienie oświetlenia ulicznego na terenie m i gm. Skaryszew stan na dzień 23.02.2016</t>
  </si>
  <si>
    <t>23-02-2016</t>
  </si>
  <si>
    <t>Piotr Paździórski</t>
  </si>
  <si>
    <t>Maków IV (ul. Lipowa, Osiedlowa, Cicha)                                      (DP - 10, gm - 8)</t>
  </si>
  <si>
    <t>Zał. nr 3</t>
  </si>
  <si>
    <t>Zał. nr. 3</t>
  </si>
  <si>
    <t>ul. Młynarska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</si>
  <si>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</si>
  <si>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</si>
  <si>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</si>
  <si>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</si>
  <si>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</si>
  <si>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</si>
  <si>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</si>
  <si>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</si>
  <si>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</si>
  <si>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</si>
  <si>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</si>
  <si>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</si>
  <si>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</si>
  <si>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</si>
  <si>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</si>
  <si>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</si>
  <si>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</si>
  <si>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</si>
  <si>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</si>
  <si>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</si>
  <si>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</si>
  <si>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</si>
  <si>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</si>
  <si>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</si>
  <si>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</si>
  <si>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</si>
  <si>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</si>
  <si>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</si>
  <si>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</si>
  <si>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</si>
  <si>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</si>
  <si>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</si>
  <si>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</si>
  <si>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</si>
  <si>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</si>
  <si>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</si>
  <si>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</si>
  <si>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</si>
  <si>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</si>
  <si>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</si>
  <si>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</si>
  <si>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</si>
  <si>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</si>
  <si>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</si>
  <si>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</si>
  <si>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</si>
  <si>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</si>
  <si>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</si>
  <si>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</si>
  <si>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</si>
  <si>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</si>
  <si>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</si>
  <si>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</si>
  <si>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</si>
  <si>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</si>
  <si>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</si>
  <si>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</si>
  <si>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</si>
  <si>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</si>
  <si>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</si>
  <si>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</si>
  <si>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</si>
  <si>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</si>
  <si>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</si>
  <si>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</si>
  <si>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</si>
  <si>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</si>
  <si>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</si>
  <si>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</si>
  <si>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</si>
  <si>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</si>
  <si>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</si>
  <si>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</si>
  <si>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</si>
  <si>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</si>
  <si>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</si>
  <si>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</si>
  <si>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</si>
  <si>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</si>
  <si>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</si>
  <si>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</si>
  <si>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</si>
  <si>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</si>
  <si>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r>
      <t xml:space="preserve">Sołtyków I        </t>
    </r>
    <r>
      <rPr>
        <sz val="9"/>
        <color indexed="10"/>
        <rFont val="Arial"/>
        <family val="2"/>
      </rPr>
      <t xml:space="preserve">(ul. Mickiewicz,Główna, Popisa)                             </t>
    </r>
  </si>
  <si>
    <r>
      <t xml:space="preserve">Sołtyków II </t>
    </r>
    <r>
      <rPr>
        <sz val="8"/>
        <color indexed="10"/>
        <rFont val="Arial"/>
        <family val="2"/>
      </rPr>
      <t xml:space="preserve">(ul.Szkolna, Główna, Skaryszewska, Popisa, Piaskowa)       </t>
    </r>
  </si>
  <si>
    <t xml:space="preserve">Skaryszew - Gaj                           </t>
  </si>
  <si>
    <t>LED 50W</t>
  </si>
  <si>
    <t>w przypadku awarii oświetlenia metalohalogenowego - wymiana na LED</t>
  </si>
  <si>
    <t>Załącznik nr. 3</t>
  </si>
  <si>
    <t>S.O. UMiG                                ul. Kunegundy</t>
  </si>
  <si>
    <t>Skaryszew, 21-02-2020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</si>
</sst>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 CE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7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33" borderId="14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5" xfId="0" applyFont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7" fillId="0" borderId="26" xfId="0" applyFont="1" applyFill="1" applyBorder="1" applyAlignment="1">
      <alignment vertical="top" wrapText="1"/>
    </xf>
    <xf numFmtId="0" fontId="0" fillId="0" borderId="19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8" xfId="0" applyBorder="1" applyAlignment="1">
      <alignment/>
    </xf>
    <xf numFmtId="0" fontId="7" fillId="0" borderId="27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right" vertical="top" wrapText="1"/>
    </xf>
    <xf numFmtId="0" fontId="8" fillId="0" borderId="27" xfId="0" applyFont="1" applyBorder="1" applyAlignment="1">
      <alignment vertical="top" wrapText="1"/>
    </xf>
    <xf numFmtId="0" fontId="8" fillId="0" borderId="27" xfId="0" applyFont="1" applyBorder="1" applyAlignment="1">
      <alignment horizontal="right" vertical="top" wrapText="1"/>
    </xf>
    <xf numFmtId="0" fontId="8" fillId="0" borderId="14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9" fillId="0" borderId="27" xfId="0" applyFont="1" applyBorder="1" applyAlignment="1">
      <alignment horizontal="right" vertical="top" wrapText="1"/>
    </xf>
    <xf numFmtId="0" fontId="8" fillId="0" borderId="1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34" borderId="17" xfId="0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35" borderId="13" xfId="0" applyFont="1" applyFill="1" applyBorder="1" applyAlignment="1">
      <alignment vertical="top" wrapText="1"/>
    </xf>
    <xf numFmtId="0" fontId="10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right" vertical="top" wrapText="1"/>
    </xf>
    <xf numFmtId="0" fontId="3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3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52" fillId="0" borderId="26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8" fillId="36" borderId="17" xfId="0" applyFont="1" applyFill="1" applyBorder="1" applyAlignment="1">
      <alignment vertical="top" wrapText="1"/>
    </xf>
    <xf numFmtId="0" fontId="52" fillId="0" borderId="17" xfId="0" applyFont="1" applyBorder="1" applyAlignment="1">
      <alignment horizontal="right" vertical="top" wrapText="1"/>
    </xf>
    <xf numFmtId="0" fontId="8" fillId="0" borderId="24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9" fillId="0" borderId="37" xfId="0" applyFont="1" applyBorder="1" applyAlignment="1">
      <alignment horizontal="right" vertical="top" wrapText="1"/>
    </xf>
    <xf numFmtId="0" fontId="0" fillId="36" borderId="0" xfId="0" applyFill="1" applyAlignment="1">
      <alignment/>
    </xf>
    <xf numFmtId="0" fontId="7" fillId="0" borderId="17" xfId="0" applyFont="1" applyFill="1" applyBorder="1" applyAlignment="1">
      <alignment vertical="top" wrapText="1"/>
    </xf>
    <xf numFmtId="0" fontId="8" fillId="36" borderId="24" xfId="0" applyFont="1" applyFill="1" applyBorder="1" applyAlignment="1">
      <alignment vertical="top" wrapText="1"/>
    </xf>
    <xf numFmtId="0" fontId="8" fillId="37" borderId="13" xfId="0" applyFont="1" applyFill="1" applyBorder="1" applyAlignment="1">
      <alignment vertical="top" wrapText="1"/>
    </xf>
    <xf numFmtId="0" fontId="8" fillId="0" borderId="13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3" fillId="0" borderId="38" xfId="0" applyFont="1" applyFill="1" applyBorder="1" applyAlignment="1">
      <alignment vertical="top" wrapText="1"/>
    </xf>
    <xf numFmtId="0" fontId="53" fillId="0" borderId="1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51" fillId="0" borderId="17" xfId="0" applyFont="1" applyFill="1" applyBorder="1" applyAlignment="1">
      <alignment vertical="top" wrapText="1"/>
    </xf>
    <xf numFmtId="0" fontId="51" fillId="0" borderId="27" xfId="0" applyFont="1" applyFill="1" applyBorder="1" applyAlignment="1">
      <alignment vertical="top" wrapText="1"/>
    </xf>
    <xf numFmtId="0" fontId="53" fillId="0" borderId="27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53" fillId="0" borderId="24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4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5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8" fillId="37" borderId="17" xfId="0" applyFont="1" applyFill="1" applyBorder="1" applyAlignment="1">
      <alignment vertical="top" wrapText="1"/>
    </xf>
    <xf numFmtId="0" fontId="8" fillId="36" borderId="17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" fillId="0" borderId="18" xfId="0" applyFont="1" applyBorder="1" applyAlignment="1">
      <alignment horizontal="right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23" sqref="E23"/>
    </sheetView>
  </sheetViews>
  <sheetFormatPr defaultColWidth="9.00390625" defaultRowHeight="12.75"/>
  <cols>
    <col min="2" max="2" width="10.125" style="0" bestFit="1" customWidth="1"/>
  </cols>
  <sheetData>
    <row r="1" spans="1:9" ht="12.75">
      <c r="A1" s="152" t="s">
        <v>207</v>
      </c>
      <c r="B1" s="153"/>
      <c r="C1" s="153"/>
      <c r="D1" s="153"/>
      <c r="E1" s="153"/>
      <c r="F1" s="153"/>
      <c r="G1" s="153"/>
      <c r="H1" s="153"/>
      <c r="I1" s="154"/>
    </row>
    <row r="2" spans="1:9" ht="12.75">
      <c r="A2" s="29"/>
      <c r="B2" s="21"/>
      <c r="C2" s="21"/>
      <c r="D2" s="21"/>
      <c r="E2" s="21"/>
      <c r="F2" s="21"/>
      <c r="G2" s="21"/>
      <c r="H2" s="21"/>
      <c r="I2" s="21"/>
    </row>
    <row r="3" spans="1:9" ht="12.75">
      <c r="A3" s="29"/>
      <c r="B3" s="21"/>
      <c r="C3" s="21"/>
      <c r="D3" s="21"/>
      <c r="E3" s="21"/>
      <c r="F3" s="21"/>
      <c r="G3" s="21"/>
      <c r="H3" s="21" t="s">
        <v>103</v>
      </c>
      <c r="I3" s="21"/>
    </row>
    <row r="4" ht="12.75">
      <c r="I4" t="s">
        <v>16</v>
      </c>
    </row>
    <row r="5" spans="1:9" ht="12.75">
      <c r="A5" s="10" t="s">
        <v>0</v>
      </c>
      <c r="B5" s="11" t="s">
        <v>1</v>
      </c>
      <c r="C5" s="12"/>
      <c r="D5" s="12"/>
      <c r="E5" s="12"/>
      <c r="F5" s="25" t="s">
        <v>13</v>
      </c>
      <c r="G5" s="26"/>
      <c r="H5" s="27"/>
      <c r="I5" s="13" t="s">
        <v>5</v>
      </c>
    </row>
    <row r="6" spans="1:9" ht="12.75">
      <c r="A6" s="22"/>
      <c r="B6" s="23"/>
      <c r="C6" s="21"/>
      <c r="D6" s="21"/>
      <c r="E6" s="21"/>
      <c r="F6" s="15" t="s">
        <v>14</v>
      </c>
      <c r="G6" s="16"/>
      <c r="H6" s="17"/>
      <c r="I6" s="24"/>
    </row>
    <row r="7" spans="1:9" ht="12.75">
      <c r="A7" s="14"/>
      <c r="B7" s="15"/>
      <c r="C7" s="16"/>
      <c r="D7" s="16"/>
      <c r="E7" s="17"/>
      <c r="F7" s="14" t="s">
        <v>2</v>
      </c>
      <c r="G7" s="14" t="s">
        <v>3</v>
      </c>
      <c r="H7" s="14" t="s">
        <v>4</v>
      </c>
      <c r="I7" s="17"/>
    </row>
    <row r="8" spans="1:9" ht="12.75">
      <c r="A8" s="28"/>
      <c r="B8" s="18"/>
      <c r="C8" s="19"/>
      <c r="D8" s="19"/>
      <c r="E8" s="20"/>
      <c r="F8" s="28"/>
      <c r="G8" s="28"/>
      <c r="H8" s="19"/>
      <c r="I8" s="20"/>
    </row>
    <row r="9" spans="1:9" ht="12.75">
      <c r="A9" s="5" t="s">
        <v>6</v>
      </c>
      <c r="B9" s="6" t="s">
        <v>7</v>
      </c>
      <c r="C9" s="7"/>
      <c r="D9" s="7"/>
      <c r="E9" s="8"/>
      <c r="F9" s="5">
        <v>121</v>
      </c>
      <c r="G9" s="5">
        <v>1019</v>
      </c>
      <c r="H9" s="5">
        <v>7</v>
      </c>
      <c r="I9" s="5"/>
    </row>
    <row r="10" spans="1:9" ht="12.75">
      <c r="A10" s="4" t="s">
        <v>8</v>
      </c>
      <c r="B10" s="1" t="s">
        <v>9</v>
      </c>
      <c r="C10" s="2"/>
      <c r="D10" s="2"/>
      <c r="E10" s="3"/>
      <c r="F10" s="4">
        <v>57</v>
      </c>
      <c r="G10" s="4">
        <v>337</v>
      </c>
      <c r="H10" s="4">
        <v>57</v>
      </c>
      <c r="I10" s="4"/>
    </row>
    <row r="11" spans="1:9" ht="12.75">
      <c r="A11" s="4" t="s">
        <v>10</v>
      </c>
      <c r="B11" s="1" t="s">
        <v>11</v>
      </c>
      <c r="C11" s="2"/>
      <c r="D11" s="2"/>
      <c r="E11" s="3"/>
      <c r="F11" s="4"/>
      <c r="G11" s="4">
        <v>71</v>
      </c>
      <c r="H11" s="4">
        <v>56</v>
      </c>
      <c r="I11" s="4"/>
    </row>
    <row r="12" spans="1:9" ht="12.75">
      <c r="A12" s="4"/>
      <c r="B12" s="1"/>
      <c r="C12" s="2"/>
      <c r="D12" s="2"/>
      <c r="E12" s="3"/>
      <c r="F12" s="4"/>
      <c r="G12" s="9"/>
      <c r="H12" s="4"/>
      <c r="I12" s="4"/>
    </row>
    <row r="13" spans="1:9" ht="13.5" thickBot="1">
      <c r="A13" s="10"/>
      <c r="B13" s="72" t="s">
        <v>15</v>
      </c>
      <c r="C13" s="12"/>
      <c r="D13" s="12"/>
      <c r="E13" s="13"/>
      <c r="F13" s="10">
        <f>SUM(F9:F12)</f>
        <v>178</v>
      </c>
      <c r="G13" s="10">
        <f>SUM(G9:G12)</f>
        <v>1427</v>
      </c>
      <c r="H13" s="10">
        <f>SUM(H9:H12)</f>
        <v>120</v>
      </c>
      <c r="I13" s="73"/>
    </row>
    <row r="14" spans="1:9" ht="13.5" thickBot="1">
      <c r="A14" s="148" t="s">
        <v>12</v>
      </c>
      <c r="B14" s="149"/>
      <c r="C14" s="149"/>
      <c r="D14" s="149"/>
      <c r="E14" s="150"/>
      <c r="F14" s="145">
        <f>SUM(F13,G13,H13)</f>
        <v>1725</v>
      </c>
      <c r="G14" s="146"/>
      <c r="H14" s="147"/>
      <c r="I14" s="74"/>
    </row>
    <row r="15" spans="1:5" ht="12.75">
      <c r="A15" s="30"/>
      <c r="B15" s="31"/>
      <c r="C15" s="31"/>
      <c r="D15" s="31"/>
      <c r="E15" s="31"/>
    </row>
    <row r="16" spans="1:3" ht="12.75">
      <c r="A16" t="s">
        <v>71</v>
      </c>
      <c r="B16" s="151" t="s">
        <v>208</v>
      </c>
      <c r="C16" s="151"/>
    </row>
    <row r="17" spans="1:3" ht="12.75">
      <c r="A17" s="155" t="s">
        <v>206</v>
      </c>
      <c r="B17" s="155"/>
      <c r="C17" t="s">
        <v>100</v>
      </c>
    </row>
    <row r="18" spans="2:3" ht="12.75">
      <c r="B18" s="124" t="s">
        <v>209</v>
      </c>
      <c r="C18" s="124"/>
    </row>
    <row r="19" ht="12.75" hidden="1"/>
  </sheetData>
  <sheetProtection/>
  <mergeCells count="5">
    <mergeCell ref="F14:H14"/>
    <mergeCell ref="A14:E14"/>
    <mergeCell ref="B16:C16"/>
    <mergeCell ref="A1:I1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view="pageBreakPreview" zoomScaleSheetLayoutView="100" zoomScalePageLayoutView="0" workbookViewId="0" topLeftCell="A79">
      <selection activeCell="B95" sqref="B95"/>
    </sheetView>
  </sheetViews>
  <sheetFormatPr defaultColWidth="9.00390625" defaultRowHeight="12.75"/>
  <cols>
    <col min="1" max="1" width="3.75390625" style="0" customWidth="1"/>
    <col min="2" max="2" width="44.75390625" style="0" customWidth="1"/>
    <col min="3" max="3" width="9.875" style="0" customWidth="1"/>
    <col min="4" max="4" width="10.75390625" style="0" customWidth="1"/>
    <col min="5" max="5" width="10.00390625" style="0" customWidth="1"/>
    <col min="6" max="6" width="12.125" style="0" customWidth="1"/>
  </cols>
  <sheetData>
    <row r="1" spans="1:6" ht="12.75">
      <c r="A1" s="32" t="s">
        <v>22</v>
      </c>
      <c r="B1" s="33"/>
      <c r="C1" s="33"/>
      <c r="D1" s="33"/>
      <c r="E1" s="33"/>
      <c r="F1" s="33"/>
    </row>
    <row r="2" spans="1:6" ht="12.75">
      <c r="A2" s="32"/>
      <c r="B2" s="33"/>
      <c r="C2" s="33"/>
      <c r="D2" s="33"/>
      <c r="E2" s="33"/>
      <c r="F2" s="33" t="s">
        <v>212</v>
      </c>
    </row>
    <row r="3" spans="1:6" ht="15">
      <c r="A3" s="34"/>
      <c r="B3" s="33"/>
      <c r="C3" s="33"/>
      <c r="D3" s="33"/>
      <c r="E3" s="33"/>
      <c r="F3" s="33"/>
    </row>
    <row r="4" spans="1:6" ht="15.75" thickBot="1">
      <c r="A4" s="34"/>
      <c r="B4" s="33"/>
      <c r="C4" s="33"/>
      <c r="D4" s="33"/>
      <c r="E4" s="33"/>
      <c r="F4" s="33"/>
    </row>
    <row r="5" spans="1:11" ht="13.5" thickTop="1">
      <c r="A5" s="159" t="s">
        <v>0</v>
      </c>
      <c r="B5" s="161" t="s">
        <v>17</v>
      </c>
      <c r="C5" s="163" t="s">
        <v>18</v>
      </c>
      <c r="D5" s="164"/>
      <c r="E5" s="165"/>
      <c r="F5" s="102" t="s">
        <v>5</v>
      </c>
      <c r="K5" s="110"/>
    </row>
    <row r="6" spans="1:6" ht="26.25" thickBot="1">
      <c r="A6" s="160"/>
      <c r="B6" s="162"/>
      <c r="C6" s="35" t="s">
        <v>19</v>
      </c>
      <c r="D6" s="35" t="s">
        <v>20</v>
      </c>
      <c r="E6" s="35" t="s">
        <v>21</v>
      </c>
      <c r="F6" s="103" t="s">
        <v>86</v>
      </c>
    </row>
    <row r="7" spans="1:6" ht="14.25" customHeight="1" thickTop="1">
      <c r="A7" s="40" t="s">
        <v>6</v>
      </c>
      <c r="B7" s="42" t="s">
        <v>104</v>
      </c>
      <c r="C7" s="41">
        <v>10</v>
      </c>
      <c r="D7" s="125">
        <v>13</v>
      </c>
      <c r="E7" s="41"/>
      <c r="F7" s="41"/>
    </row>
    <row r="8" spans="1:6" ht="16.5" customHeight="1">
      <c r="A8" s="40" t="s">
        <v>8</v>
      </c>
      <c r="B8" s="40" t="s">
        <v>105</v>
      </c>
      <c r="C8" s="41"/>
      <c r="D8" s="41">
        <v>13</v>
      </c>
      <c r="E8" s="41"/>
      <c r="F8" s="41"/>
    </row>
    <row r="9" spans="1:6" ht="25.5">
      <c r="A9" s="40" t="s">
        <v>10</v>
      </c>
      <c r="B9" s="40" t="s">
        <v>106</v>
      </c>
      <c r="C9" s="41"/>
      <c r="D9" s="41"/>
      <c r="E9" s="41">
        <v>7</v>
      </c>
      <c r="F9" s="41"/>
    </row>
    <row r="10" spans="1:6" ht="25.5">
      <c r="A10" s="40" t="s">
        <v>214</v>
      </c>
      <c r="B10" s="40" t="s">
        <v>107</v>
      </c>
      <c r="C10" s="41"/>
      <c r="D10" s="41">
        <v>14</v>
      </c>
      <c r="E10" s="41"/>
      <c r="F10" s="41"/>
    </row>
    <row r="11" spans="1:6" ht="25.5">
      <c r="A11" s="40" t="s">
        <v>215</v>
      </c>
      <c r="B11" s="40" t="s">
        <v>108</v>
      </c>
      <c r="C11" s="41"/>
      <c r="D11" s="41">
        <v>10</v>
      </c>
      <c r="E11" s="41"/>
      <c r="F11" s="41"/>
    </row>
    <row r="12" spans="1:6" ht="25.5">
      <c r="A12" s="40" t="s">
        <v>216</v>
      </c>
      <c r="B12" s="40" t="s">
        <v>119</v>
      </c>
      <c r="C12" s="41">
        <v>20</v>
      </c>
      <c r="D12" s="41">
        <v>22</v>
      </c>
      <c r="E12" s="41"/>
      <c r="F12" s="41"/>
    </row>
    <row r="13" spans="1:10" ht="16.5" customHeight="1">
      <c r="A13" s="40" t="s">
        <v>217</v>
      </c>
      <c r="B13" s="40" t="s">
        <v>109</v>
      </c>
      <c r="C13" s="41"/>
      <c r="D13" s="41">
        <v>9</v>
      </c>
      <c r="E13" s="41"/>
      <c r="F13" s="41"/>
      <c r="J13" s="7"/>
    </row>
    <row r="14" spans="1:6" ht="25.5">
      <c r="A14" s="40" t="s">
        <v>218</v>
      </c>
      <c r="B14" s="40" t="s">
        <v>110</v>
      </c>
      <c r="C14" s="41"/>
      <c r="D14" s="41">
        <v>12</v>
      </c>
      <c r="E14" s="41"/>
      <c r="F14" s="41"/>
    </row>
    <row r="15" spans="1:6" ht="25.5">
      <c r="A15" s="40" t="s">
        <v>219</v>
      </c>
      <c r="B15" s="40" t="s">
        <v>120</v>
      </c>
      <c r="C15" s="41"/>
      <c r="D15" s="41">
        <v>7</v>
      </c>
      <c r="E15" s="41"/>
      <c r="F15" s="41"/>
    </row>
    <row r="16" spans="1:6" ht="15" customHeight="1">
      <c r="A16" s="40" t="s">
        <v>220</v>
      </c>
      <c r="B16" s="40" t="s">
        <v>111</v>
      </c>
      <c r="C16" s="126">
        <v>4</v>
      </c>
      <c r="D16" s="41">
        <v>20</v>
      </c>
      <c r="E16" s="41"/>
      <c r="F16" s="41"/>
    </row>
    <row r="17" spans="1:6" ht="25.5">
      <c r="A17" s="40" t="s">
        <v>221</v>
      </c>
      <c r="B17" s="41" t="s">
        <v>112</v>
      </c>
      <c r="C17" s="41"/>
      <c r="D17" s="41">
        <v>28</v>
      </c>
      <c r="E17" s="41"/>
      <c r="F17" s="41"/>
    </row>
    <row r="18" spans="1:6" ht="26.25" thickBot="1">
      <c r="A18" s="40" t="s">
        <v>222</v>
      </c>
      <c r="B18" s="127" t="s">
        <v>113</v>
      </c>
      <c r="C18" s="127"/>
      <c r="D18" s="127">
        <v>17</v>
      </c>
      <c r="E18" s="127"/>
      <c r="F18" s="128"/>
    </row>
    <row r="19" spans="1:6" ht="15" customHeight="1">
      <c r="A19" s="40" t="s">
        <v>223</v>
      </c>
      <c r="B19" s="36" t="s">
        <v>114</v>
      </c>
      <c r="C19" s="36"/>
      <c r="D19" s="36">
        <v>30</v>
      </c>
      <c r="E19" s="36"/>
      <c r="F19" s="71"/>
    </row>
    <row r="20" spans="1:6" ht="15" customHeight="1">
      <c r="A20" s="40" t="s">
        <v>224</v>
      </c>
      <c r="B20" s="41" t="s">
        <v>121</v>
      </c>
      <c r="C20" s="41"/>
      <c r="D20" s="41">
        <v>3</v>
      </c>
      <c r="E20" s="41"/>
      <c r="F20" s="120"/>
    </row>
    <row r="21" spans="1:6" ht="24">
      <c r="A21" s="40" t="s">
        <v>225</v>
      </c>
      <c r="B21" s="38" t="s">
        <v>117</v>
      </c>
      <c r="C21" s="38">
        <v>10</v>
      </c>
      <c r="D21" s="38">
        <v>40</v>
      </c>
      <c r="E21" s="38"/>
      <c r="F21" s="38"/>
    </row>
    <row r="22" spans="1:6" ht="25.5">
      <c r="A22" s="40" t="s">
        <v>226</v>
      </c>
      <c r="B22" s="38" t="s">
        <v>115</v>
      </c>
      <c r="C22" s="38"/>
      <c r="D22" s="38">
        <v>11</v>
      </c>
      <c r="E22" s="38"/>
      <c r="F22" s="38"/>
    </row>
    <row r="23" spans="1:6" ht="25.5">
      <c r="A23" s="40" t="s">
        <v>227</v>
      </c>
      <c r="B23" s="38" t="s">
        <v>116</v>
      </c>
      <c r="C23" s="38"/>
      <c r="D23" s="38">
        <v>4</v>
      </c>
      <c r="E23" s="38"/>
      <c r="F23" s="38"/>
    </row>
    <row r="24" spans="1:6" ht="12.75">
      <c r="A24" s="40" t="s">
        <v>228</v>
      </c>
      <c r="B24" s="38" t="s">
        <v>203</v>
      </c>
      <c r="C24" s="38"/>
      <c r="D24" s="38">
        <v>9</v>
      </c>
      <c r="E24" s="38"/>
      <c r="F24" s="38"/>
    </row>
    <row r="25" spans="1:6" ht="25.5">
      <c r="A25" s="40" t="s">
        <v>229</v>
      </c>
      <c r="B25" s="38" t="s">
        <v>118</v>
      </c>
      <c r="C25" s="38"/>
      <c r="D25" s="38">
        <v>7</v>
      </c>
      <c r="E25" s="38"/>
      <c r="F25" s="104"/>
    </row>
    <row r="26" spans="1:6" ht="25.5">
      <c r="A26" s="40" t="s">
        <v>230</v>
      </c>
      <c r="B26" s="38" t="s">
        <v>126</v>
      </c>
      <c r="C26" s="38"/>
      <c r="D26" s="38">
        <v>8</v>
      </c>
      <c r="E26" s="38"/>
      <c r="F26" s="38"/>
    </row>
    <row r="27" spans="1:6" ht="25.5">
      <c r="A27" s="40" t="s">
        <v>231</v>
      </c>
      <c r="B27" s="38" t="s">
        <v>131</v>
      </c>
      <c r="C27" s="38"/>
      <c r="D27" s="38">
        <v>8</v>
      </c>
      <c r="E27" s="38"/>
      <c r="F27" s="38"/>
    </row>
    <row r="28" spans="1:6" ht="25.5">
      <c r="A28" s="40" t="s">
        <v>232</v>
      </c>
      <c r="B28" s="38" t="s">
        <v>132</v>
      </c>
      <c r="C28" s="38"/>
      <c r="D28" s="38">
        <v>5</v>
      </c>
      <c r="E28" s="38"/>
      <c r="F28" s="38"/>
    </row>
    <row r="29" spans="1:6" ht="25.5">
      <c r="A29" s="40" t="s">
        <v>233</v>
      </c>
      <c r="B29" s="38" t="s">
        <v>133</v>
      </c>
      <c r="C29" s="38"/>
      <c r="D29" s="38">
        <v>9</v>
      </c>
      <c r="E29" s="38"/>
      <c r="F29" s="38"/>
    </row>
    <row r="30" spans="1:6" ht="26.25" thickBot="1">
      <c r="A30" s="40" t="s">
        <v>234</v>
      </c>
      <c r="B30" s="39" t="s">
        <v>127</v>
      </c>
      <c r="C30" s="39">
        <v>2</v>
      </c>
      <c r="D30" s="39">
        <v>13</v>
      </c>
      <c r="E30" s="39"/>
      <c r="F30" s="75"/>
    </row>
    <row r="31" spans="1:6" ht="12.75">
      <c r="A31" s="40" t="s">
        <v>235</v>
      </c>
      <c r="B31" s="129" t="s">
        <v>128</v>
      </c>
      <c r="C31" s="129"/>
      <c r="D31" s="129">
        <v>8</v>
      </c>
      <c r="E31" s="129"/>
      <c r="F31" s="130"/>
    </row>
    <row r="32" spans="1:6" ht="25.5">
      <c r="A32" s="40" t="s">
        <v>236</v>
      </c>
      <c r="B32" s="43" t="s">
        <v>129</v>
      </c>
      <c r="C32" s="43"/>
      <c r="D32" s="43">
        <v>12</v>
      </c>
      <c r="E32" s="43"/>
      <c r="F32" s="43"/>
    </row>
    <row r="33" spans="1:6" ht="12.75">
      <c r="A33" s="40" t="s">
        <v>237</v>
      </c>
      <c r="B33" s="41" t="s">
        <v>130</v>
      </c>
      <c r="C33" s="41">
        <v>9</v>
      </c>
      <c r="D33" s="41">
        <v>8</v>
      </c>
      <c r="E33" s="41"/>
      <c r="F33" s="131"/>
    </row>
    <row r="34" spans="1:6" ht="25.5">
      <c r="A34" s="40" t="s">
        <v>238</v>
      </c>
      <c r="B34" s="41" t="s">
        <v>124</v>
      </c>
      <c r="C34" s="41">
        <v>11</v>
      </c>
      <c r="D34" s="41">
        <v>11</v>
      </c>
      <c r="E34" s="41"/>
      <c r="F34" s="131"/>
    </row>
    <row r="35" spans="1:6" ht="25.5">
      <c r="A35" s="40" t="s">
        <v>239</v>
      </c>
      <c r="B35" s="41" t="s">
        <v>134</v>
      </c>
      <c r="C35" s="41"/>
      <c r="D35" s="41">
        <v>13</v>
      </c>
      <c r="E35" s="41"/>
      <c r="F35" s="120"/>
    </row>
    <row r="36" spans="1:6" ht="25.5">
      <c r="A36" s="40" t="s">
        <v>240</v>
      </c>
      <c r="B36" s="41" t="s">
        <v>135</v>
      </c>
      <c r="C36" s="41"/>
      <c r="D36" s="41">
        <v>18</v>
      </c>
      <c r="E36" s="41"/>
      <c r="F36" s="120"/>
    </row>
    <row r="37" spans="1:6" ht="25.5">
      <c r="A37" s="40" t="s">
        <v>241</v>
      </c>
      <c r="B37" s="41" t="s">
        <v>136</v>
      </c>
      <c r="C37" s="41"/>
      <c r="D37" s="41">
        <v>14</v>
      </c>
      <c r="E37" s="41"/>
      <c r="F37" s="41"/>
    </row>
    <row r="38" spans="1:6" ht="25.5">
      <c r="A38" s="40" t="s">
        <v>242</v>
      </c>
      <c r="B38" s="41" t="s">
        <v>137</v>
      </c>
      <c r="C38" s="41"/>
      <c r="D38" s="41">
        <v>14</v>
      </c>
      <c r="E38" s="41"/>
      <c r="F38" s="41"/>
    </row>
    <row r="39" spans="1:6" ht="25.5">
      <c r="A39" s="40" t="s">
        <v>243</v>
      </c>
      <c r="B39" s="41" t="s">
        <v>138</v>
      </c>
      <c r="C39" s="41"/>
      <c r="D39" s="41">
        <v>20</v>
      </c>
      <c r="E39" s="41"/>
      <c r="F39" s="41"/>
    </row>
    <row r="40" spans="1:6" ht="25.5">
      <c r="A40" s="40" t="s">
        <v>244</v>
      </c>
      <c r="B40" s="41" t="s">
        <v>139</v>
      </c>
      <c r="C40" s="41"/>
      <c r="D40" s="41">
        <v>9</v>
      </c>
      <c r="E40" s="41"/>
      <c r="F40" s="41"/>
    </row>
    <row r="41" spans="1:6" ht="26.25" thickBot="1">
      <c r="A41" s="40" t="s">
        <v>245</v>
      </c>
      <c r="B41" s="127" t="s">
        <v>140</v>
      </c>
      <c r="C41" s="127"/>
      <c r="D41" s="127">
        <v>12</v>
      </c>
      <c r="E41" s="127"/>
      <c r="F41" s="132"/>
    </row>
    <row r="42" spans="1:6" ht="25.5">
      <c r="A42" s="40" t="s">
        <v>246</v>
      </c>
      <c r="B42" s="36" t="s">
        <v>141</v>
      </c>
      <c r="C42" s="36"/>
      <c r="D42" s="36">
        <v>15</v>
      </c>
      <c r="E42" s="36"/>
      <c r="F42" s="36"/>
    </row>
    <row r="43" spans="1:6" ht="25.5">
      <c r="A43" s="40" t="s">
        <v>247</v>
      </c>
      <c r="B43" s="41" t="s">
        <v>142</v>
      </c>
      <c r="C43" s="41"/>
      <c r="D43" s="41">
        <v>14</v>
      </c>
      <c r="E43" s="41"/>
      <c r="F43" s="41"/>
    </row>
    <row r="44" spans="1:6" ht="25.5">
      <c r="A44" s="40" t="s">
        <v>248</v>
      </c>
      <c r="B44" s="43" t="s">
        <v>143</v>
      </c>
      <c r="C44" s="43"/>
      <c r="D44" s="43">
        <v>12</v>
      </c>
      <c r="E44" s="43"/>
      <c r="F44" s="43"/>
    </row>
    <row r="45" spans="1:6" ht="12.75" customHeight="1">
      <c r="A45" s="40" t="s">
        <v>249</v>
      </c>
      <c r="B45" s="41" t="s">
        <v>144</v>
      </c>
      <c r="C45" s="41"/>
      <c r="D45" s="41">
        <v>10</v>
      </c>
      <c r="E45" s="41"/>
      <c r="F45" s="41"/>
    </row>
    <row r="46" spans="1:6" ht="25.5">
      <c r="A46" s="40" t="s">
        <v>250</v>
      </c>
      <c r="B46" s="41" t="s">
        <v>145</v>
      </c>
      <c r="C46" s="41"/>
      <c r="D46" s="41">
        <v>11</v>
      </c>
      <c r="E46" s="41"/>
      <c r="F46" s="41"/>
    </row>
    <row r="47" spans="1:6" ht="25.5">
      <c r="A47" s="40" t="s">
        <v>251</v>
      </c>
      <c r="B47" s="41" t="s">
        <v>146</v>
      </c>
      <c r="C47" s="41"/>
      <c r="D47" s="41">
        <v>8</v>
      </c>
      <c r="E47" s="41"/>
      <c r="F47" s="41"/>
    </row>
    <row r="48" spans="1:6" ht="25.5">
      <c r="A48" s="40" t="s">
        <v>252</v>
      </c>
      <c r="B48" s="41" t="s">
        <v>148</v>
      </c>
      <c r="C48" s="126">
        <v>11</v>
      </c>
      <c r="D48" s="41">
        <v>29</v>
      </c>
      <c r="E48" s="41"/>
      <c r="F48" s="131"/>
    </row>
    <row r="49" spans="1:6" ht="25.5">
      <c r="A49" s="40" t="s">
        <v>253</v>
      </c>
      <c r="B49" s="41" t="s">
        <v>147</v>
      </c>
      <c r="C49" s="126"/>
      <c r="D49" s="41">
        <v>6</v>
      </c>
      <c r="E49" s="41"/>
      <c r="F49" s="41"/>
    </row>
    <row r="50" spans="1:6" ht="38.25">
      <c r="A50" s="40" t="s">
        <v>254</v>
      </c>
      <c r="B50" s="41" t="s">
        <v>149</v>
      </c>
      <c r="C50" s="126"/>
      <c r="D50" s="41">
        <v>17</v>
      </c>
      <c r="E50" s="41"/>
      <c r="F50" s="41"/>
    </row>
    <row r="51" spans="1:6" ht="26.25" thickBot="1">
      <c r="A51" s="40" t="s">
        <v>255</v>
      </c>
      <c r="B51" s="127" t="s">
        <v>210</v>
      </c>
      <c r="C51" s="133">
        <v>8</v>
      </c>
      <c r="D51" s="127">
        <v>10</v>
      </c>
      <c r="E51" s="127"/>
      <c r="F51" s="127"/>
    </row>
    <row r="52" spans="1:6" ht="12.75" customHeight="1">
      <c r="A52" s="40" t="s">
        <v>256</v>
      </c>
      <c r="B52" s="36" t="s">
        <v>150</v>
      </c>
      <c r="C52" s="134">
        <v>4</v>
      </c>
      <c r="D52" s="36"/>
      <c r="E52" s="36"/>
      <c r="F52" s="36"/>
    </row>
    <row r="53" spans="1:6" ht="12.75" customHeight="1">
      <c r="A53" s="40" t="s">
        <v>257</v>
      </c>
      <c r="B53" s="41" t="s">
        <v>151</v>
      </c>
      <c r="C53" s="126"/>
      <c r="D53" s="41">
        <v>9</v>
      </c>
      <c r="E53" s="41"/>
      <c r="F53" s="41"/>
    </row>
    <row r="54" spans="1:6" ht="14.25" customHeight="1">
      <c r="A54" s="40" t="s">
        <v>258</v>
      </c>
      <c r="B54" s="41" t="s">
        <v>152</v>
      </c>
      <c r="C54" s="126">
        <v>1</v>
      </c>
      <c r="D54" s="41">
        <v>17</v>
      </c>
      <c r="E54" s="41"/>
      <c r="F54" s="41"/>
    </row>
    <row r="55" spans="1:6" ht="14.25" customHeight="1">
      <c r="A55" s="40" t="s">
        <v>259</v>
      </c>
      <c r="B55" s="41" t="s">
        <v>122</v>
      </c>
      <c r="C55" s="126"/>
      <c r="D55" s="41">
        <v>10</v>
      </c>
      <c r="E55" s="41"/>
      <c r="F55" s="41"/>
    </row>
    <row r="56" spans="1:6" ht="12.75" customHeight="1">
      <c r="A56" s="40" t="s">
        <v>260</v>
      </c>
      <c r="B56" s="43" t="s">
        <v>153</v>
      </c>
      <c r="C56" s="43"/>
      <c r="D56" s="43">
        <v>14</v>
      </c>
      <c r="E56" s="43"/>
      <c r="F56" s="43"/>
    </row>
    <row r="57" spans="1:6" ht="14.25" customHeight="1">
      <c r="A57" s="40" t="s">
        <v>261</v>
      </c>
      <c r="B57" s="41" t="s">
        <v>155</v>
      </c>
      <c r="C57" s="41"/>
      <c r="D57" s="41">
        <v>39</v>
      </c>
      <c r="E57" s="41"/>
      <c r="F57" s="41"/>
    </row>
    <row r="58" spans="1:6" ht="15" customHeight="1">
      <c r="A58" s="40" t="s">
        <v>262</v>
      </c>
      <c r="B58" s="41" t="s">
        <v>154</v>
      </c>
      <c r="C58" s="41"/>
      <c r="D58" s="41">
        <v>20</v>
      </c>
      <c r="E58" s="41"/>
      <c r="F58" s="41"/>
    </row>
    <row r="59" spans="1:6" ht="15" customHeight="1">
      <c r="A59" s="40" t="s">
        <v>263</v>
      </c>
      <c r="B59" s="41" t="s">
        <v>123</v>
      </c>
      <c r="C59" s="41"/>
      <c r="D59" s="41">
        <v>10</v>
      </c>
      <c r="E59" s="41"/>
      <c r="F59" s="41"/>
    </row>
    <row r="60" spans="1:6" ht="25.5">
      <c r="A60" s="40" t="s">
        <v>264</v>
      </c>
      <c r="B60" s="41" t="s">
        <v>156</v>
      </c>
      <c r="C60" s="41"/>
      <c r="D60" s="41">
        <v>25</v>
      </c>
      <c r="E60" s="41"/>
      <c r="F60" s="131"/>
    </row>
    <row r="61" spans="1:6" ht="25.5">
      <c r="A61" s="40" t="s">
        <v>265</v>
      </c>
      <c r="B61" s="41" t="s">
        <v>157</v>
      </c>
      <c r="C61" s="41"/>
      <c r="D61" s="41">
        <v>17</v>
      </c>
      <c r="E61" s="41"/>
      <c r="F61" s="41"/>
    </row>
    <row r="62" spans="1:6" ht="25.5">
      <c r="A62" s="40" t="s">
        <v>266</v>
      </c>
      <c r="B62" s="41" t="s">
        <v>158</v>
      </c>
      <c r="C62" s="41"/>
      <c r="D62" s="41">
        <v>16</v>
      </c>
      <c r="E62" s="41"/>
      <c r="F62" s="41"/>
    </row>
    <row r="63" spans="1:6" ht="14.25" customHeight="1" thickBot="1">
      <c r="A63" s="40" t="s">
        <v>267</v>
      </c>
      <c r="B63" s="127" t="s">
        <v>159</v>
      </c>
      <c r="C63" s="127"/>
      <c r="D63" s="127">
        <v>20</v>
      </c>
      <c r="E63" s="127"/>
      <c r="F63" s="127"/>
    </row>
    <row r="64" spans="1:6" ht="14.25" customHeight="1">
      <c r="A64" s="40" t="s">
        <v>268</v>
      </c>
      <c r="B64" s="36" t="s">
        <v>160</v>
      </c>
      <c r="C64" s="36"/>
      <c r="D64" s="36">
        <v>19</v>
      </c>
      <c r="E64" s="36"/>
      <c r="F64" s="36"/>
    </row>
    <row r="65" spans="1:6" ht="13.5" customHeight="1">
      <c r="A65" s="40" t="s">
        <v>269</v>
      </c>
      <c r="B65" s="41" t="s">
        <v>204</v>
      </c>
      <c r="C65" s="41"/>
      <c r="D65" s="41">
        <v>16</v>
      </c>
      <c r="E65" s="41"/>
      <c r="F65" s="41"/>
    </row>
    <row r="66" spans="1:6" ht="14.25" customHeight="1">
      <c r="A66" s="40" t="s">
        <v>270</v>
      </c>
      <c r="B66" s="41" t="s">
        <v>161</v>
      </c>
      <c r="C66" s="41"/>
      <c r="D66" s="41">
        <v>10</v>
      </c>
      <c r="E66" s="41"/>
      <c r="F66" s="41"/>
    </row>
    <row r="67" spans="1:6" ht="14.25" customHeight="1">
      <c r="A67" s="40" t="s">
        <v>271</v>
      </c>
      <c r="B67" s="41" t="s">
        <v>162</v>
      </c>
      <c r="C67" s="41"/>
      <c r="D67" s="41">
        <v>5</v>
      </c>
      <c r="E67" s="41"/>
      <c r="F67" s="41"/>
    </row>
    <row r="68" spans="1:6" ht="15" customHeight="1">
      <c r="A68" s="40" t="s">
        <v>272</v>
      </c>
      <c r="B68" s="43" t="s">
        <v>163</v>
      </c>
      <c r="C68" s="43"/>
      <c r="D68" s="43">
        <v>16</v>
      </c>
      <c r="E68" s="43"/>
      <c r="F68" s="43"/>
    </row>
    <row r="69" spans="1:6" ht="12.75" customHeight="1">
      <c r="A69" s="40" t="s">
        <v>273</v>
      </c>
      <c r="B69" s="41" t="s">
        <v>164</v>
      </c>
      <c r="C69" s="41"/>
      <c r="D69" s="41">
        <v>13</v>
      </c>
      <c r="E69" s="41"/>
      <c r="F69" s="41"/>
    </row>
    <row r="70" spans="1:6" ht="25.5">
      <c r="A70" s="40" t="s">
        <v>274</v>
      </c>
      <c r="B70" s="41" t="s">
        <v>165</v>
      </c>
      <c r="C70" s="41"/>
      <c r="D70" s="41">
        <v>10</v>
      </c>
      <c r="E70" s="41"/>
      <c r="F70" s="41"/>
    </row>
    <row r="71" spans="1:6" ht="15" customHeight="1">
      <c r="A71" s="40" t="s">
        <v>275</v>
      </c>
      <c r="B71" s="41" t="s">
        <v>166</v>
      </c>
      <c r="C71" s="41">
        <v>6</v>
      </c>
      <c r="D71" s="41">
        <v>6</v>
      </c>
      <c r="E71" s="41"/>
      <c r="F71" s="41"/>
    </row>
    <row r="72" spans="1:6" ht="12.75" customHeight="1">
      <c r="A72" s="40" t="s">
        <v>276</v>
      </c>
      <c r="B72" s="41" t="s">
        <v>167</v>
      </c>
      <c r="C72" s="126">
        <v>34</v>
      </c>
      <c r="D72" s="41"/>
      <c r="E72" s="41"/>
      <c r="F72" s="41"/>
    </row>
    <row r="73" spans="1:6" ht="25.5">
      <c r="A73" s="40" t="s">
        <v>277</v>
      </c>
      <c r="B73" s="41" t="s">
        <v>168</v>
      </c>
      <c r="C73" s="175">
        <v>12</v>
      </c>
      <c r="D73" s="176"/>
      <c r="E73" s="41"/>
      <c r="F73" s="41"/>
    </row>
    <row r="74" spans="1:6" ht="12.75">
      <c r="A74" s="40" t="s">
        <v>278</v>
      </c>
      <c r="B74" s="41" t="s">
        <v>297</v>
      </c>
      <c r="C74" s="175"/>
      <c r="D74" s="176">
        <v>14</v>
      </c>
      <c r="E74" s="41"/>
      <c r="F74" s="131"/>
    </row>
    <row r="75" spans="1:6" ht="23.25" customHeight="1">
      <c r="A75" s="40" t="s">
        <v>279</v>
      </c>
      <c r="B75" s="135" t="s">
        <v>298</v>
      </c>
      <c r="C75" s="177">
        <v>11</v>
      </c>
      <c r="D75" s="178">
        <v>44</v>
      </c>
      <c r="E75" s="135"/>
      <c r="F75" s="136"/>
    </row>
    <row r="76" spans="1:6" ht="12.75" customHeight="1">
      <c r="A76" s="40" t="s">
        <v>280</v>
      </c>
      <c r="B76" s="42" t="s">
        <v>169</v>
      </c>
      <c r="C76" s="137"/>
      <c r="D76" s="42">
        <v>4</v>
      </c>
      <c r="E76" s="42"/>
      <c r="F76" s="138"/>
    </row>
    <row r="77" spans="1:6" ht="12.75" customHeight="1" thickBot="1">
      <c r="A77" s="40" t="s">
        <v>281</v>
      </c>
      <c r="B77" s="129" t="s">
        <v>125</v>
      </c>
      <c r="C77" s="139"/>
      <c r="D77" s="129">
        <v>7</v>
      </c>
      <c r="E77" s="129"/>
      <c r="F77" s="140"/>
    </row>
    <row r="78" spans="1:6" ht="13.5" customHeight="1">
      <c r="A78" s="40" t="s">
        <v>282</v>
      </c>
      <c r="B78" s="36" t="s">
        <v>170</v>
      </c>
      <c r="C78" s="36"/>
      <c r="D78" s="36">
        <v>7</v>
      </c>
      <c r="E78" s="36"/>
      <c r="F78" s="36"/>
    </row>
    <row r="79" spans="1:6" ht="13.5" customHeight="1">
      <c r="A79" s="40" t="s">
        <v>283</v>
      </c>
      <c r="B79" s="41" t="s">
        <v>171</v>
      </c>
      <c r="C79" s="41"/>
      <c r="D79" s="41">
        <v>11</v>
      </c>
      <c r="E79" s="41"/>
      <c r="F79" s="41"/>
    </row>
    <row r="80" spans="1:6" ht="12.75" customHeight="1">
      <c r="A80" s="40" t="s">
        <v>284</v>
      </c>
      <c r="B80" s="41" t="s">
        <v>172</v>
      </c>
      <c r="C80" s="41"/>
      <c r="D80" s="41">
        <v>12</v>
      </c>
      <c r="E80" s="41"/>
      <c r="F80" s="41"/>
    </row>
    <row r="81" spans="1:6" ht="11.25" customHeight="1">
      <c r="A81" s="40" t="s">
        <v>285</v>
      </c>
      <c r="B81" s="43" t="s">
        <v>173</v>
      </c>
      <c r="C81" s="43"/>
      <c r="D81" s="43">
        <v>6</v>
      </c>
      <c r="E81" s="43"/>
      <c r="F81" s="43"/>
    </row>
    <row r="82" spans="1:6" ht="12" customHeight="1">
      <c r="A82" s="40" t="s">
        <v>286</v>
      </c>
      <c r="B82" s="41" t="s">
        <v>174</v>
      </c>
      <c r="C82" s="41"/>
      <c r="D82" s="41">
        <v>17</v>
      </c>
      <c r="E82" s="41"/>
      <c r="F82" s="41"/>
    </row>
    <row r="83" spans="1:6" ht="11.25" customHeight="1">
      <c r="A83" s="40" t="s">
        <v>287</v>
      </c>
      <c r="B83" s="41" t="s">
        <v>175</v>
      </c>
      <c r="C83" s="41"/>
      <c r="D83" s="41">
        <v>10</v>
      </c>
      <c r="E83" s="41"/>
      <c r="F83" s="41"/>
    </row>
    <row r="84" spans="1:6" ht="14.25" customHeight="1">
      <c r="A84" s="40" t="s">
        <v>288</v>
      </c>
      <c r="B84" s="41" t="s">
        <v>176</v>
      </c>
      <c r="C84" s="41"/>
      <c r="D84" s="41">
        <v>16</v>
      </c>
      <c r="E84" s="41"/>
      <c r="F84" s="131"/>
    </row>
    <row r="85" spans="1:6" ht="12.75">
      <c r="A85" s="40" t="s">
        <v>289</v>
      </c>
      <c r="B85" s="41" t="s">
        <v>177</v>
      </c>
      <c r="C85" s="41"/>
      <c r="D85" s="41">
        <v>8</v>
      </c>
      <c r="E85" s="41"/>
      <c r="F85" s="131"/>
    </row>
    <row r="86" spans="1:6" ht="25.5">
      <c r="A86" s="40" t="s">
        <v>290</v>
      </c>
      <c r="B86" s="41" t="s">
        <v>178</v>
      </c>
      <c r="C86" s="41"/>
      <c r="D86" s="41">
        <v>10</v>
      </c>
      <c r="E86" s="41"/>
      <c r="F86" s="41"/>
    </row>
    <row r="87" spans="1:6" ht="26.25" thickBot="1">
      <c r="A87" s="40" t="s">
        <v>291</v>
      </c>
      <c r="B87" s="127" t="s">
        <v>179</v>
      </c>
      <c r="C87" s="127"/>
      <c r="D87" s="127">
        <v>7</v>
      </c>
      <c r="E87" s="127"/>
      <c r="F87" s="128"/>
    </row>
    <row r="88" spans="1:6" ht="25.5">
      <c r="A88" s="40" t="s">
        <v>292</v>
      </c>
      <c r="B88" s="36" t="s">
        <v>180</v>
      </c>
      <c r="C88" s="36"/>
      <c r="D88" s="36">
        <v>10</v>
      </c>
      <c r="E88" s="36"/>
      <c r="F88" s="71"/>
    </row>
    <row r="89" spans="1:6" ht="11.25" customHeight="1">
      <c r="A89" s="40" t="s">
        <v>293</v>
      </c>
      <c r="B89" s="41" t="s">
        <v>299</v>
      </c>
      <c r="C89" s="41">
        <v>9</v>
      </c>
      <c r="D89" s="41">
        <v>21</v>
      </c>
      <c r="E89" s="41"/>
      <c r="F89" s="41"/>
    </row>
    <row r="90" spans="1:6" ht="25.5">
      <c r="A90" s="40" t="s">
        <v>294</v>
      </c>
      <c r="B90" s="41" t="s">
        <v>181</v>
      </c>
      <c r="C90" s="41"/>
      <c r="D90" s="41">
        <v>7</v>
      </c>
      <c r="E90" s="41"/>
      <c r="F90" s="41"/>
    </row>
    <row r="91" spans="1:6" ht="15.75" customHeight="1">
      <c r="A91" s="40" t="s">
        <v>295</v>
      </c>
      <c r="B91" s="41" t="s">
        <v>205</v>
      </c>
      <c r="C91" s="41"/>
      <c r="D91" s="41">
        <v>14</v>
      </c>
      <c r="E91" s="41"/>
      <c r="F91" s="41"/>
    </row>
    <row r="92" spans="1:6" ht="13.5" customHeight="1">
      <c r="A92" s="40" t="s">
        <v>296</v>
      </c>
      <c r="B92" s="43" t="s">
        <v>182</v>
      </c>
      <c r="C92" s="43"/>
      <c r="D92" s="43">
        <v>14</v>
      </c>
      <c r="E92" s="43"/>
      <c r="F92" s="43"/>
    </row>
    <row r="93" spans="1:6" ht="12.75">
      <c r="A93" s="166"/>
      <c r="B93" s="167"/>
      <c r="C93" s="141">
        <f>SUM(C7:C92)</f>
        <v>162</v>
      </c>
      <c r="D93" s="142">
        <f>SUM(D7:D92)</f>
        <v>1114</v>
      </c>
      <c r="E93" s="142">
        <f>SUM(E7:E92)</f>
        <v>7</v>
      </c>
      <c r="F93" s="41"/>
    </row>
    <row r="94" spans="1:6" ht="12.75">
      <c r="A94" s="156"/>
      <c r="B94" s="158"/>
      <c r="C94" s="156">
        <f>C93+D93+E93</f>
        <v>1283</v>
      </c>
      <c r="D94" s="157"/>
      <c r="E94" s="158"/>
      <c r="F94" s="9"/>
    </row>
    <row r="95" spans="1:6" ht="12.75">
      <c r="A95" s="45"/>
      <c r="B95" s="45" t="s">
        <v>304</v>
      </c>
      <c r="C95" s="143"/>
      <c r="D95" s="143"/>
      <c r="E95" s="144"/>
      <c r="F95" s="144"/>
    </row>
    <row r="96" spans="1:6" ht="12.75">
      <c r="A96" s="143"/>
      <c r="B96" s="105"/>
      <c r="C96" s="143"/>
      <c r="D96" s="143"/>
      <c r="E96" s="144"/>
      <c r="F96" s="144"/>
    </row>
    <row r="97" spans="1:6" ht="12.75">
      <c r="A97" s="144"/>
      <c r="B97" s="105"/>
      <c r="C97" s="144"/>
      <c r="D97" s="144"/>
      <c r="E97" s="144"/>
      <c r="F97" s="144"/>
    </row>
    <row r="98" spans="1:6" ht="12.75">
      <c r="A98" s="144"/>
      <c r="B98" s="144"/>
      <c r="C98" s="144"/>
      <c r="D98" s="144"/>
      <c r="E98" s="144"/>
      <c r="F98" s="144"/>
    </row>
    <row r="99" spans="1:6" ht="12.75">
      <c r="A99" s="144"/>
      <c r="B99" s="144"/>
      <c r="C99" s="144"/>
      <c r="D99" s="144"/>
      <c r="E99" s="144"/>
      <c r="F99" s="144"/>
    </row>
    <row r="100" spans="1:6" ht="12.75">
      <c r="A100" s="144"/>
      <c r="B100" s="144" t="s">
        <v>90</v>
      </c>
      <c r="C100" s="144"/>
      <c r="D100" s="144"/>
      <c r="E100" s="144"/>
      <c r="F100" s="144"/>
    </row>
    <row r="101" spans="1:6" ht="12.75">
      <c r="A101" s="144"/>
      <c r="B101" s="144" t="s">
        <v>91</v>
      </c>
      <c r="C101" s="144"/>
      <c r="D101" s="144"/>
      <c r="E101" s="144"/>
      <c r="F101" s="144"/>
    </row>
    <row r="102" spans="1:6" ht="12.75">
      <c r="A102" s="144"/>
      <c r="B102" s="144" t="s">
        <v>92</v>
      </c>
      <c r="C102" s="144"/>
      <c r="D102" s="144"/>
      <c r="E102" s="144"/>
      <c r="F102" s="144"/>
    </row>
    <row r="103" spans="1:6" ht="12.75">
      <c r="A103" s="144"/>
      <c r="B103" s="144" t="s">
        <v>93</v>
      </c>
      <c r="C103" s="144"/>
      <c r="D103" s="144"/>
      <c r="E103" s="144"/>
      <c r="F103" s="144"/>
    </row>
    <row r="104" spans="1:6" ht="12.75">
      <c r="A104" s="144"/>
      <c r="B104" s="144" t="s">
        <v>94</v>
      </c>
      <c r="C104" s="144"/>
      <c r="D104" s="144"/>
      <c r="E104" s="144"/>
      <c r="F104" s="144"/>
    </row>
  </sheetData>
  <sheetProtection/>
  <mergeCells count="6">
    <mergeCell ref="C94:E94"/>
    <mergeCell ref="A94:B94"/>
    <mergeCell ref="A5:A6"/>
    <mergeCell ref="B5:B6"/>
    <mergeCell ref="C5:E5"/>
    <mergeCell ref="A93:B93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1"/>
  <sheetViews>
    <sheetView zoomScalePageLayoutView="0" workbookViewId="0" topLeftCell="A43">
      <selection activeCell="A61" sqref="A61:B61"/>
    </sheetView>
  </sheetViews>
  <sheetFormatPr defaultColWidth="9.00390625" defaultRowHeight="12.75"/>
  <cols>
    <col min="1" max="1" width="19.75390625" style="0" customWidth="1"/>
    <col min="2" max="2" width="22.25390625" style="0" customWidth="1"/>
    <col min="3" max="3" width="8.75390625" style="0" customWidth="1"/>
    <col min="4" max="7" width="6.75390625" style="0" customWidth="1"/>
    <col min="8" max="8" width="21.625" style="0" customWidth="1"/>
  </cols>
  <sheetData>
    <row r="2" spans="1:8" ht="12.75">
      <c r="A2" s="97" t="s">
        <v>23</v>
      </c>
      <c r="B2" s="98"/>
      <c r="C2" s="98"/>
      <c r="D2" s="98"/>
      <c r="E2" s="98"/>
      <c r="F2" s="98"/>
      <c r="G2" s="98"/>
      <c r="H2" s="186" t="s">
        <v>302</v>
      </c>
    </row>
    <row r="3" spans="1:8" ht="12.75">
      <c r="A3" s="96"/>
      <c r="B3" s="96"/>
      <c r="C3" s="96"/>
      <c r="D3" s="96"/>
      <c r="E3" s="96"/>
      <c r="F3" s="96"/>
      <c r="G3" s="96"/>
      <c r="H3" s="96"/>
    </row>
    <row r="4" spans="1:8" ht="24">
      <c r="A4" s="99" t="s">
        <v>83</v>
      </c>
      <c r="B4" s="100" t="s">
        <v>24</v>
      </c>
      <c r="C4" s="100" t="s">
        <v>25</v>
      </c>
      <c r="D4" s="100" t="s">
        <v>2</v>
      </c>
      <c r="E4" s="100" t="s">
        <v>3</v>
      </c>
      <c r="F4" s="100" t="s">
        <v>4</v>
      </c>
      <c r="G4" s="183" t="s">
        <v>300</v>
      </c>
      <c r="H4" s="101" t="s">
        <v>5</v>
      </c>
    </row>
    <row r="5" spans="1:8" ht="30" customHeight="1">
      <c r="A5" s="76" t="s">
        <v>303</v>
      </c>
      <c r="B5" s="77" t="s">
        <v>26</v>
      </c>
      <c r="C5" s="77" t="s">
        <v>66</v>
      </c>
      <c r="D5" s="180">
        <v>2</v>
      </c>
      <c r="E5" s="181"/>
      <c r="F5" s="180">
        <v>3</v>
      </c>
      <c r="G5" s="184">
        <v>5</v>
      </c>
      <c r="H5" s="185" t="s">
        <v>301</v>
      </c>
    </row>
    <row r="6" spans="1:8" ht="29.25">
      <c r="A6" s="76"/>
      <c r="B6" s="77" t="s">
        <v>27</v>
      </c>
      <c r="C6" s="77" t="s">
        <v>66</v>
      </c>
      <c r="D6" s="111">
        <v>3</v>
      </c>
      <c r="E6" s="77"/>
      <c r="F6" s="111">
        <v>1</v>
      </c>
      <c r="G6" s="179">
        <v>2</v>
      </c>
      <c r="H6" s="185" t="s">
        <v>301</v>
      </c>
    </row>
    <row r="7" spans="1:8" ht="12.75">
      <c r="A7" s="76"/>
      <c r="B7" s="77" t="s">
        <v>28</v>
      </c>
      <c r="C7" s="77" t="s">
        <v>67</v>
      </c>
      <c r="D7" s="77"/>
      <c r="E7" s="77">
        <v>6</v>
      </c>
      <c r="F7" s="179"/>
      <c r="G7" s="179">
        <v>3</v>
      </c>
      <c r="H7" s="79"/>
    </row>
    <row r="8" spans="1:8" ht="29.25">
      <c r="A8" s="76"/>
      <c r="B8" s="77" t="s">
        <v>36</v>
      </c>
      <c r="C8" s="77" t="s">
        <v>67</v>
      </c>
      <c r="D8" s="77"/>
      <c r="E8" s="77">
        <v>20</v>
      </c>
      <c r="F8" s="111">
        <v>3</v>
      </c>
      <c r="G8" s="179">
        <v>3</v>
      </c>
      <c r="H8" s="185" t="s">
        <v>301</v>
      </c>
    </row>
    <row r="9" spans="1:8" ht="12.75">
      <c r="A9" s="76"/>
      <c r="B9" s="77" t="s">
        <v>38</v>
      </c>
      <c r="C9" s="77" t="s">
        <v>95</v>
      </c>
      <c r="D9" s="77"/>
      <c r="E9" s="77">
        <v>11</v>
      </c>
      <c r="F9" s="77"/>
      <c r="G9" s="77"/>
      <c r="H9" s="79"/>
    </row>
    <row r="10" spans="1:8" ht="12.75">
      <c r="A10" s="76"/>
      <c r="B10" s="77" t="s">
        <v>31</v>
      </c>
      <c r="C10" s="77" t="s">
        <v>95</v>
      </c>
      <c r="D10" s="77"/>
      <c r="E10" s="77">
        <v>14</v>
      </c>
      <c r="F10" s="77"/>
      <c r="G10" s="77"/>
      <c r="H10" s="79"/>
    </row>
    <row r="11" spans="1:8" ht="12.75">
      <c r="A11" s="76"/>
      <c r="B11" s="77" t="s">
        <v>29</v>
      </c>
      <c r="C11" s="77" t="s">
        <v>95</v>
      </c>
      <c r="D11" s="77"/>
      <c r="E11" s="77">
        <v>3</v>
      </c>
      <c r="F11" s="77"/>
      <c r="G11" s="77"/>
      <c r="H11" s="79"/>
    </row>
    <row r="12" spans="1:8" ht="29.25">
      <c r="A12" s="76"/>
      <c r="B12" s="77" t="s">
        <v>47</v>
      </c>
      <c r="C12" s="77" t="s">
        <v>95</v>
      </c>
      <c r="D12" s="77">
        <v>2</v>
      </c>
      <c r="E12" s="111">
        <v>4</v>
      </c>
      <c r="F12" s="77"/>
      <c r="G12" s="77">
        <v>4</v>
      </c>
      <c r="H12" s="185" t="s">
        <v>301</v>
      </c>
    </row>
    <row r="13" spans="1:8" ht="12.75">
      <c r="A13" s="76"/>
      <c r="B13" s="77" t="s">
        <v>30</v>
      </c>
      <c r="C13" s="77" t="s">
        <v>95</v>
      </c>
      <c r="D13" s="77"/>
      <c r="E13" s="77">
        <v>3</v>
      </c>
      <c r="F13" s="77"/>
      <c r="G13" s="77"/>
      <c r="H13" s="79"/>
    </row>
    <row r="14" spans="1:8" ht="12.75">
      <c r="A14" s="76"/>
      <c r="B14" s="77" t="s">
        <v>74</v>
      </c>
      <c r="C14" s="77" t="s">
        <v>68</v>
      </c>
      <c r="D14" s="77"/>
      <c r="E14" s="77">
        <v>11</v>
      </c>
      <c r="F14" s="77"/>
      <c r="G14" s="77"/>
      <c r="H14" s="79"/>
    </row>
    <row r="15" spans="1:8" ht="13.5" thickBot="1">
      <c r="A15" s="76"/>
      <c r="B15" s="113" t="s">
        <v>183</v>
      </c>
      <c r="C15" s="113" t="s">
        <v>68</v>
      </c>
      <c r="D15" s="114"/>
      <c r="E15" s="114">
        <v>6</v>
      </c>
      <c r="F15" s="114"/>
      <c r="G15" s="114"/>
      <c r="H15" s="115"/>
    </row>
    <row r="16" spans="1:8" ht="24.75" thickTop="1">
      <c r="A16" s="116" t="s">
        <v>72</v>
      </c>
      <c r="B16" s="117" t="s">
        <v>73</v>
      </c>
      <c r="C16" s="117" t="s">
        <v>66</v>
      </c>
      <c r="D16" s="117"/>
      <c r="E16" s="117"/>
      <c r="F16" s="117"/>
      <c r="G16" s="117"/>
      <c r="H16" s="118"/>
    </row>
    <row r="17" spans="1:8" ht="13.5" thickBot="1">
      <c r="A17" s="80"/>
      <c r="B17" s="81" t="s">
        <v>44</v>
      </c>
      <c r="C17" s="81" t="s">
        <v>95</v>
      </c>
      <c r="D17" s="81">
        <v>2</v>
      </c>
      <c r="E17" s="81"/>
      <c r="F17" s="81"/>
      <c r="G17" s="81"/>
      <c r="H17" s="82"/>
    </row>
    <row r="18" spans="1:8" ht="12.75">
      <c r="A18" s="76" t="s">
        <v>82</v>
      </c>
      <c r="B18" s="77" t="s">
        <v>35</v>
      </c>
      <c r="C18" s="77" t="s">
        <v>68</v>
      </c>
      <c r="D18" s="77"/>
      <c r="E18" s="77">
        <v>22</v>
      </c>
      <c r="F18" s="77"/>
      <c r="G18" s="77"/>
      <c r="H18" s="79"/>
    </row>
    <row r="19" spans="1:8" ht="12.75">
      <c r="A19" s="76" t="s">
        <v>81</v>
      </c>
      <c r="B19" s="77" t="s">
        <v>49</v>
      </c>
      <c r="C19" s="77" t="s">
        <v>95</v>
      </c>
      <c r="D19" s="77">
        <v>2</v>
      </c>
      <c r="E19" s="77"/>
      <c r="F19" s="77"/>
      <c r="G19" s="77"/>
      <c r="H19" s="79"/>
    </row>
    <row r="20" spans="1:8" ht="12.75">
      <c r="A20" s="76"/>
      <c r="B20" s="77" t="s">
        <v>34</v>
      </c>
      <c r="C20" s="77" t="s">
        <v>95</v>
      </c>
      <c r="D20" s="77"/>
      <c r="E20" s="77">
        <v>7</v>
      </c>
      <c r="F20" s="77"/>
      <c r="G20" s="77"/>
      <c r="H20" s="79"/>
    </row>
    <row r="21" spans="1:8" ht="12.75">
      <c r="A21" s="76"/>
      <c r="B21" s="77" t="s">
        <v>33</v>
      </c>
      <c r="C21" s="77" t="s">
        <v>95</v>
      </c>
      <c r="D21" s="77"/>
      <c r="E21" s="77">
        <v>5</v>
      </c>
      <c r="F21" s="77"/>
      <c r="G21" s="77"/>
      <c r="H21" s="79"/>
    </row>
    <row r="22" spans="1:8" ht="12.75">
      <c r="A22" s="76"/>
      <c r="B22" s="77" t="s">
        <v>27</v>
      </c>
      <c r="C22" s="77" t="s">
        <v>66</v>
      </c>
      <c r="D22" s="77"/>
      <c r="E22" s="77"/>
      <c r="F22" s="77"/>
      <c r="G22" s="77"/>
      <c r="H22" s="78"/>
    </row>
    <row r="23" spans="1:8" ht="13.5" thickBot="1">
      <c r="A23" s="80"/>
      <c r="B23" s="83" t="s">
        <v>48</v>
      </c>
      <c r="C23" s="83" t="s">
        <v>95</v>
      </c>
      <c r="D23" s="83">
        <v>3</v>
      </c>
      <c r="E23" s="83"/>
      <c r="F23" s="83"/>
      <c r="G23" s="83"/>
      <c r="H23" s="84"/>
    </row>
    <row r="24" spans="1:8" ht="24">
      <c r="A24" s="76" t="s">
        <v>75</v>
      </c>
      <c r="B24" s="77" t="s">
        <v>76</v>
      </c>
      <c r="C24" s="77" t="s">
        <v>95</v>
      </c>
      <c r="D24" s="77"/>
      <c r="E24" s="77">
        <v>8</v>
      </c>
      <c r="F24" s="77"/>
      <c r="G24" s="77"/>
      <c r="H24" s="79"/>
    </row>
    <row r="25" spans="1:8" ht="25.5" customHeight="1">
      <c r="A25" s="76"/>
      <c r="B25" s="77" t="s">
        <v>45</v>
      </c>
      <c r="C25" s="77" t="s">
        <v>95</v>
      </c>
      <c r="D25" s="77">
        <v>8</v>
      </c>
      <c r="E25" s="77"/>
      <c r="F25" s="77"/>
      <c r="G25" s="77"/>
      <c r="H25" s="79"/>
    </row>
    <row r="26" spans="1:8" ht="12.75">
      <c r="A26" s="76"/>
      <c r="B26" s="77" t="s">
        <v>32</v>
      </c>
      <c r="C26" s="77" t="s">
        <v>95</v>
      </c>
      <c r="D26" s="77"/>
      <c r="E26" s="77">
        <v>24</v>
      </c>
      <c r="F26" s="77"/>
      <c r="G26" s="77"/>
      <c r="H26" s="79"/>
    </row>
    <row r="27" spans="1:8" ht="12.75">
      <c r="A27" s="76"/>
      <c r="B27" s="77" t="s">
        <v>46</v>
      </c>
      <c r="C27" s="77" t="s">
        <v>95</v>
      </c>
      <c r="D27" s="77">
        <v>12</v>
      </c>
      <c r="E27" s="77"/>
      <c r="F27" s="77"/>
      <c r="G27" s="77"/>
      <c r="H27" s="79"/>
    </row>
    <row r="28" spans="1:8" ht="12.75">
      <c r="A28" s="76"/>
      <c r="B28" s="77" t="s">
        <v>41</v>
      </c>
      <c r="C28" s="77" t="s">
        <v>95</v>
      </c>
      <c r="D28" s="77">
        <v>4</v>
      </c>
      <c r="E28" s="77">
        <v>7</v>
      </c>
      <c r="F28" s="77"/>
      <c r="G28" s="77"/>
      <c r="H28" s="79"/>
    </row>
    <row r="29" spans="1:8" ht="12.75">
      <c r="A29" s="76"/>
      <c r="B29" s="77" t="s">
        <v>42</v>
      </c>
      <c r="C29" s="77" t="s">
        <v>95</v>
      </c>
      <c r="D29" s="77">
        <v>8</v>
      </c>
      <c r="E29" s="77"/>
      <c r="F29" s="77"/>
      <c r="G29" s="77"/>
      <c r="H29" s="79"/>
    </row>
    <row r="30" spans="1:8" ht="12.75">
      <c r="A30" s="76"/>
      <c r="B30" s="77" t="s">
        <v>184</v>
      </c>
      <c r="C30" s="77" t="s">
        <v>67</v>
      </c>
      <c r="D30" s="77"/>
      <c r="E30" s="77">
        <v>18</v>
      </c>
      <c r="F30" s="77"/>
      <c r="G30" s="77"/>
      <c r="H30" s="79"/>
    </row>
    <row r="31" spans="1:8" ht="12.75">
      <c r="A31" s="76"/>
      <c r="B31" s="77" t="s">
        <v>40</v>
      </c>
      <c r="C31" s="77" t="s">
        <v>68</v>
      </c>
      <c r="D31" s="77"/>
      <c r="E31" s="77">
        <v>14</v>
      </c>
      <c r="F31" s="77"/>
      <c r="G31" s="77"/>
      <c r="H31" s="79"/>
    </row>
    <row r="32" spans="1:8" ht="12.75">
      <c r="A32" s="76"/>
      <c r="B32" s="77" t="s">
        <v>37</v>
      </c>
      <c r="C32" s="77" t="s">
        <v>95</v>
      </c>
      <c r="D32" s="77"/>
      <c r="E32" s="77">
        <v>10</v>
      </c>
      <c r="F32" s="77"/>
      <c r="G32" s="77"/>
      <c r="H32" s="79"/>
    </row>
    <row r="33" spans="1:8" ht="12.75">
      <c r="A33" s="76"/>
      <c r="B33" s="77" t="s">
        <v>39</v>
      </c>
      <c r="C33" s="77" t="s">
        <v>95</v>
      </c>
      <c r="D33" s="77"/>
      <c r="E33" s="77">
        <v>6</v>
      </c>
      <c r="F33" s="77"/>
      <c r="G33" s="77"/>
      <c r="H33" s="79"/>
    </row>
    <row r="34" spans="1:8" ht="13.5" thickBot="1">
      <c r="A34" s="80"/>
      <c r="B34" s="83" t="s">
        <v>43</v>
      </c>
      <c r="C34" s="83" t="s">
        <v>95</v>
      </c>
      <c r="D34" s="83">
        <v>6</v>
      </c>
      <c r="E34" s="83"/>
      <c r="F34" s="83"/>
      <c r="G34" s="83"/>
      <c r="H34" s="84"/>
    </row>
    <row r="35" spans="1:8" ht="24">
      <c r="A35" s="85" t="s">
        <v>78</v>
      </c>
      <c r="B35" s="77" t="s">
        <v>77</v>
      </c>
      <c r="C35" s="77" t="s">
        <v>67</v>
      </c>
      <c r="D35" s="77"/>
      <c r="E35" s="77">
        <v>15</v>
      </c>
      <c r="F35" s="77"/>
      <c r="G35" s="77"/>
      <c r="H35" s="79"/>
    </row>
    <row r="36" spans="1:8" ht="24.75" thickBot="1">
      <c r="A36" s="86" t="s">
        <v>79</v>
      </c>
      <c r="B36" s="83" t="s">
        <v>80</v>
      </c>
      <c r="C36" s="86" t="s">
        <v>67</v>
      </c>
      <c r="D36" s="83"/>
      <c r="E36" s="83">
        <v>3</v>
      </c>
      <c r="F36" s="83"/>
      <c r="G36" s="83"/>
      <c r="H36" s="87"/>
    </row>
    <row r="37" spans="1:8" ht="12.75">
      <c r="A37" s="76" t="s">
        <v>84</v>
      </c>
      <c r="B37" s="88" t="s">
        <v>30</v>
      </c>
      <c r="C37" s="85" t="s">
        <v>95</v>
      </c>
      <c r="D37" s="77"/>
      <c r="E37" s="77">
        <v>15</v>
      </c>
      <c r="F37" s="77"/>
      <c r="G37" s="77"/>
      <c r="H37" s="79"/>
    </row>
    <row r="38" spans="1:8" ht="12.75">
      <c r="A38" s="76" t="s">
        <v>85</v>
      </c>
      <c r="B38" s="89" t="s">
        <v>53</v>
      </c>
      <c r="C38" s="85" t="s">
        <v>95</v>
      </c>
      <c r="D38" s="77"/>
      <c r="E38" s="90">
        <v>1</v>
      </c>
      <c r="F38" s="77"/>
      <c r="G38" s="77"/>
      <c r="H38" s="79"/>
    </row>
    <row r="39" spans="1:8" ht="12.75">
      <c r="A39" s="76"/>
      <c r="B39" s="91" t="s">
        <v>54</v>
      </c>
      <c r="C39" s="85" t="s">
        <v>95</v>
      </c>
      <c r="D39" s="77"/>
      <c r="E39" s="92">
        <v>10</v>
      </c>
      <c r="F39" s="77"/>
      <c r="G39" s="77"/>
      <c r="H39" s="79"/>
    </row>
    <row r="40" spans="1:8" ht="12.75">
      <c r="A40" s="76"/>
      <c r="B40" s="91" t="s">
        <v>55</v>
      </c>
      <c r="C40" s="85" t="s">
        <v>95</v>
      </c>
      <c r="D40" s="77"/>
      <c r="E40" s="92">
        <v>1</v>
      </c>
      <c r="F40" s="77"/>
      <c r="G40" s="77"/>
      <c r="H40" s="79"/>
    </row>
    <row r="41" spans="1:8" ht="12.75">
      <c r="A41" s="76"/>
      <c r="B41" s="91" t="s">
        <v>56</v>
      </c>
      <c r="C41" s="85" t="s">
        <v>95</v>
      </c>
      <c r="D41" s="77"/>
      <c r="E41" s="92">
        <v>29</v>
      </c>
      <c r="F41" s="77"/>
      <c r="G41" s="77"/>
      <c r="H41" s="79"/>
    </row>
    <row r="42" spans="1:8" ht="12.75">
      <c r="A42" s="76"/>
      <c r="B42" s="89" t="s">
        <v>57</v>
      </c>
      <c r="C42" s="85" t="s">
        <v>95</v>
      </c>
      <c r="D42" s="77"/>
      <c r="E42" s="76">
        <v>1</v>
      </c>
      <c r="F42" s="77"/>
      <c r="G42" s="77"/>
      <c r="H42" s="79"/>
    </row>
    <row r="43" spans="1:8" ht="12.75">
      <c r="A43" s="76"/>
      <c r="B43" s="91" t="s">
        <v>58</v>
      </c>
      <c r="C43" s="85" t="s">
        <v>95</v>
      </c>
      <c r="D43" s="77"/>
      <c r="E43" s="92">
        <v>3</v>
      </c>
      <c r="F43" s="77"/>
      <c r="G43" s="77"/>
      <c r="H43" s="78"/>
    </row>
    <row r="44" spans="1:8" ht="24">
      <c r="A44" s="76"/>
      <c r="B44" s="89" t="s">
        <v>64</v>
      </c>
      <c r="C44" s="85" t="s">
        <v>95</v>
      </c>
      <c r="D44" s="77"/>
      <c r="E44" s="76">
        <v>10</v>
      </c>
      <c r="F44" s="77"/>
      <c r="G44" s="77"/>
      <c r="H44" s="78"/>
    </row>
    <row r="45" spans="1:8" ht="12.75">
      <c r="A45" s="76"/>
      <c r="B45" s="91" t="s">
        <v>59</v>
      </c>
      <c r="C45" s="85" t="s">
        <v>95</v>
      </c>
      <c r="D45" s="77"/>
      <c r="E45" s="92">
        <v>10</v>
      </c>
      <c r="F45" s="77"/>
      <c r="G45" s="77"/>
      <c r="H45" s="79"/>
    </row>
    <row r="46" spans="1:8" ht="12.75">
      <c r="A46" s="76"/>
      <c r="B46" s="89" t="s">
        <v>60</v>
      </c>
      <c r="C46" s="85" t="s">
        <v>95</v>
      </c>
      <c r="D46" s="77"/>
      <c r="E46" s="76">
        <v>1</v>
      </c>
      <c r="F46" s="77"/>
      <c r="G46" s="77"/>
      <c r="H46" s="79"/>
    </row>
    <row r="47" spans="1:8" ht="12.75">
      <c r="A47" s="76"/>
      <c r="B47" s="91" t="s">
        <v>61</v>
      </c>
      <c r="C47" s="85" t="s">
        <v>95</v>
      </c>
      <c r="D47" s="77"/>
      <c r="E47" s="92">
        <v>2</v>
      </c>
      <c r="F47" s="77"/>
      <c r="G47" s="77"/>
      <c r="H47" s="79"/>
    </row>
    <row r="48" spans="1:8" ht="12.75">
      <c r="A48" s="76"/>
      <c r="B48" s="91" t="s">
        <v>69</v>
      </c>
      <c r="C48" s="85" t="s">
        <v>95</v>
      </c>
      <c r="D48" s="77"/>
      <c r="E48" s="92">
        <v>5</v>
      </c>
      <c r="F48" s="77"/>
      <c r="G48" s="77"/>
      <c r="H48" s="79"/>
    </row>
    <row r="49" spans="1:8" ht="12.75">
      <c r="A49" s="76"/>
      <c r="B49" s="91" t="s">
        <v>62</v>
      </c>
      <c r="C49" s="85" t="s">
        <v>95</v>
      </c>
      <c r="D49" s="77"/>
      <c r="E49" s="92">
        <v>8</v>
      </c>
      <c r="F49" s="77"/>
      <c r="G49" s="77"/>
      <c r="H49" s="79"/>
    </row>
    <row r="50" spans="1:8" ht="24">
      <c r="A50" s="76"/>
      <c r="B50" s="91" t="s">
        <v>70</v>
      </c>
      <c r="C50" s="85" t="s">
        <v>95</v>
      </c>
      <c r="D50" s="77"/>
      <c r="E50" s="92">
        <v>1</v>
      </c>
      <c r="F50" s="77"/>
      <c r="G50" s="77"/>
      <c r="H50" s="79"/>
    </row>
    <row r="51" spans="1:8" ht="13.5" thickBot="1">
      <c r="A51" s="80"/>
      <c r="B51" s="93" t="s">
        <v>63</v>
      </c>
      <c r="C51" s="83" t="s">
        <v>95</v>
      </c>
      <c r="D51" s="83"/>
      <c r="E51" s="86">
        <v>1</v>
      </c>
      <c r="F51" s="83"/>
      <c r="G51" s="83"/>
      <c r="H51" s="84"/>
    </row>
    <row r="52" spans="1:8" ht="24" customHeight="1">
      <c r="A52" s="171" t="s">
        <v>87</v>
      </c>
      <c r="B52" s="106" t="s">
        <v>88</v>
      </c>
      <c r="C52" s="107" t="s">
        <v>95</v>
      </c>
      <c r="D52" s="107"/>
      <c r="E52" s="107">
        <v>14</v>
      </c>
      <c r="F52" s="107"/>
      <c r="G52" s="107"/>
      <c r="H52" s="108"/>
    </row>
    <row r="53" spans="1:8" ht="12.75">
      <c r="A53" s="172"/>
      <c r="B53" s="77" t="s">
        <v>213</v>
      </c>
      <c r="C53" s="77" t="s">
        <v>95</v>
      </c>
      <c r="D53" s="77"/>
      <c r="E53" s="77">
        <v>9</v>
      </c>
      <c r="F53" s="77"/>
      <c r="G53" s="77"/>
      <c r="H53" s="112"/>
    </row>
    <row r="54" spans="1:8" ht="29.25" customHeight="1">
      <c r="A54" s="85" t="s">
        <v>97</v>
      </c>
      <c r="B54" s="77" t="s">
        <v>98</v>
      </c>
      <c r="C54" s="77" t="s">
        <v>99</v>
      </c>
      <c r="D54" s="111">
        <v>8</v>
      </c>
      <c r="E54" s="77"/>
      <c r="F54" s="77"/>
      <c r="G54" s="77">
        <v>6</v>
      </c>
      <c r="H54" s="185" t="s">
        <v>301</v>
      </c>
    </row>
    <row r="55" spans="1:8" ht="28.5" customHeight="1">
      <c r="A55" s="76"/>
      <c r="B55" s="113" t="s">
        <v>89</v>
      </c>
      <c r="C55" s="113" t="s">
        <v>95</v>
      </c>
      <c r="D55" s="113"/>
      <c r="E55" s="121">
        <v>4</v>
      </c>
      <c r="F55" s="113"/>
      <c r="G55" s="113">
        <v>2</v>
      </c>
      <c r="H55" s="185" t="s">
        <v>301</v>
      </c>
    </row>
    <row r="56" spans="1:8" ht="14.25" customHeight="1">
      <c r="A56" s="92" t="s">
        <v>185</v>
      </c>
      <c r="B56" s="92" t="s">
        <v>186</v>
      </c>
      <c r="C56" s="92" t="s">
        <v>95</v>
      </c>
      <c r="D56" s="92"/>
      <c r="E56" s="122">
        <v>6</v>
      </c>
      <c r="F56" s="92"/>
      <c r="G56" s="92"/>
      <c r="H56" s="123"/>
    </row>
    <row r="57" spans="1:8" ht="12.75">
      <c r="A57" s="92" t="s">
        <v>187</v>
      </c>
      <c r="B57" s="92" t="s">
        <v>189</v>
      </c>
      <c r="C57" s="92" t="s">
        <v>67</v>
      </c>
      <c r="D57" s="92"/>
      <c r="E57" s="122">
        <v>7</v>
      </c>
      <c r="F57" s="92"/>
      <c r="G57" s="92"/>
      <c r="H57" s="123"/>
    </row>
    <row r="58" spans="1:8" ht="12.75">
      <c r="A58" s="92" t="s">
        <v>188</v>
      </c>
      <c r="B58" s="92" t="s">
        <v>190</v>
      </c>
      <c r="C58" s="92" t="s">
        <v>67</v>
      </c>
      <c r="D58" s="92"/>
      <c r="E58" s="122">
        <v>10</v>
      </c>
      <c r="F58" s="92"/>
      <c r="G58" s="92"/>
      <c r="H58" s="123"/>
    </row>
    <row r="59" spans="1:8" ht="24">
      <c r="A59" s="92" t="s">
        <v>192</v>
      </c>
      <c r="B59" s="92" t="s">
        <v>191</v>
      </c>
      <c r="C59" s="92" t="s">
        <v>95</v>
      </c>
      <c r="D59" s="182">
        <v>8</v>
      </c>
      <c r="E59" s="122"/>
      <c r="F59" s="92"/>
      <c r="G59" s="92"/>
      <c r="H59" s="123"/>
    </row>
    <row r="60" spans="1:8" ht="12.75">
      <c r="A60" s="85"/>
      <c r="B60" s="94" t="s">
        <v>15</v>
      </c>
      <c r="C60" s="94"/>
      <c r="D60" s="94">
        <f>SUM(D5:D59)</f>
        <v>68</v>
      </c>
      <c r="E60" s="94">
        <f>SUM(E5:E59)</f>
        <v>365</v>
      </c>
      <c r="F60" s="94">
        <f>SUM(F5:F59)</f>
        <v>7</v>
      </c>
      <c r="G60" s="94">
        <f>SUM(G5:G59)</f>
        <v>25</v>
      </c>
      <c r="H60" s="95">
        <f>G60+F60+E60+D60</f>
        <v>465</v>
      </c>
    </row>
    <row r="61" spans="1:8" ht="12.75">
      <c r="A61" s="169" t="s">
        <v>304</v>
      </c>
      <c r="B61" s="169"/>
      <c r="C61" s="96"/>
      <c r="D61" s="96"/>
      <c r="E61" s="96"/>
      <c r="F61" s="96"/>
      <c r="G61" s="96"/>
      <c r="H61" s="96"/>
    </row>
    <row r="62" spans="1:8" ht="12.75">
      <c r="A62" s="170"/>
      <c r="B62" s="170"/>
      <c r="C62" s="170"/>
      <c r="D62" s="96"/>
      <c r="E62" s="96"/>
      <c r="F62" s="96"/>
      <c r="G62" s="96"/>
      <c r="H62" s="96"/>
    </row>
    <row r="63" spans="3:8" ht="12.75">
      <c r="C63" s="96"/>
      <c r="D63" s="96"/>
      <c r="E63" s="96"/>
      <c r="F63" s="96"/>
      <c r="G63" s="96"/>
      <c r="H63" s="96"/>
    </row>
    <row r="64" spans="1:2" ht="12.75">
      <c r="A64" s="168" t="s">
        <v>102</v>
      </c>
      <c r="B64" s="168"/>
    </row>
    <row r="65" spans="1:2" ht="12.75">
      <c r="A65" s="119"/>
      <c r="B65" t="s">
        <v>101</v>
      </c>
    </row>
    <row r="71" spans="6:7" ht="12.75">
      <c r="F71" s="109"/>
      <c r="G71" s="109"/>
    </row>
  </sheetData>
  <sheetProtection/>
  <mergeCells count="4">
    <mergeCell ref="A64:B64"/>
    <mergeCell ref="A61:B61"/>
    <mergeCell ref="A62:C62"/>
    <mergeCell ref="A52:A53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5.25390625" style="0" customWidth="1"/>
    <col min="2" max="2" width="40.25390625" style="0" customWidth="1"/>
  </cols>
  <sheetData>
    <row r="1" spans="1:8" ht="12.75">
      <c r="A1" s="46" t="s">
        <v>52</v>
      </c>
      <c r="B1" s="33"/>
      <c r="C1" s="33"/>
      <c r="D1" s="33"/>
      <c r="E1" s="33"/>
      <c r="F1" s="49"/>
      <c r="G1" s="49"/>
      <c r="H1" s="44"/>
    </row>
    <row r="2" spans="1:8" ht="12.75">
      <c r="A2" s="46"/>
      <c r="B2" s="33"/>
      <c r="C2" s="33"/>
      <c r="D2" s="33"/>
      <c r="E2" s="33" t="s">
        <v>211</v>
      </c>
      <c r="F2" s="50"/>
      <c r="G2" s="50"/>
      <c r="H2" s="44"/>
    </row>
    <row r="3" spans="1:8" ht="12.75">
      <c r="A3" s="46"/>
      <c r="B3" s="33"/>
      <c r="C3" s="33"/>
      <c r="D3" s="33"/>
      <c r="E3" s="33"/>
      <c r="F3" s="50"/>
      <c r="G3" s="50"/>
      <c r="H3" s="44"/>
    </row>
    <row r="4" spans="1:8" ht="12.75">
      <c r="A4" s="54" t="s">
        <v>0</v>
      </c>
      <c r="B4" s="55" t="s">
        <v>50</v>
      </c>
      <c r="C4" s="56" t="s">
        <v>2</v>
      </c>
      <c r="D4" s="56" t="s">
        <v>3</v>
      </c>
      <c r="E4" s="56" t="s">
        <v>4</v>
      </c>
      <c r="F4" s="50"/>
      <c r="G4" s="50"/>
      <c r="H4" s="44"/>
    </row>
    <row r="5" spans="1:8" ht="12.75">
      <c r="A5" s="48">
        <v>1</v>
      </c>
      <c r="B5" s="48" t="s">
        <v>202</v>
      </c>
      <c r="C5" s="57"/>
      <c r="D5" s="57"/>
      <c r="E5" s="57">
        <v>11</v>
      </c>
      <c r="F5" s="51"/>
      <c r="G5" s="52"/>
      <c r="H5" s="44"/>
    </row>
    <row r="6" spans="1:8" ht="12.75">
      <c r="A6" s="58"/>
      <c r="B6" s="58" t="s">
        <v>201</v>
      </c>
      <c r="C6" s="59"/>
      <c r="D6" s="59">
        <v>22</v>
      </c>
      <c r="E6" s="59"/>
      <c r="F6" s="53"/>
      <c r="G6" s="53"/>
      <c r="H6" s="44"/>
    </row>
    <row r="7" spans="1:8" ht="12.75">
      <c r="A7" s="37">
        <v>2</v>
      </c>
      <c r="B7" s="38" t="s">
        <v>200</v>
      </c>
      <c r="C7" s="62"/>
      <c r="D7" s="62">
        <v>12</v>
      </c>
      <c r="E7" s="62"/>
      <c r="F7" s="52"/>
      <c r="G7" s="52"/>
      <c r="H7" s="44"/>
    </row>
    <row r="8" spans="1:8" ht="12.75">
      <c r="A8" s="37">
        <v>3</v>
      </c>
      <c r="B8" s="38" t="s">
        <v>199</v>
      </c>
      <c r="C8" s="62">
        <v>4</v>
      </c>
      <c r="D8" s="62">
        <v>17</v>
      </c>
      <c r="E8" s="62"/>
      <c r="F8" s="52"/>
      <c r="G8" s="52"/>
      <c r="H8" s="44"/>
    </row>
    <row r="9" spans="1:8" ht="12.75">
      <c r="A9" s="37">
        <v>4</v>
      </c>
      <c r="B9" s="38" t="s">
        <v>96</v>
      </c>
      <c r="C9" s="62"/>
      <c r="D9" s="62"/>
      <c r="E9" s="62">
        <v>7</v>
      </c>
      <c r="F9" s="52"/>
      <c r="G9" s="52"/>
      <c r="H9" s="44"/>
    </row>
    <row r="10" spans="1:8" ht="12.75">
      <c r="A10" s="37">
        <v>5</v>
      </c>
      <c r="B10" s="38" t="s">
        <v>198</v>
      </c>
      <c r="C10" s="62"/>
      <c r="D10" s="62">
        <v>12</v>
      </c>
      <c r="E10" s="62"/>
      <c r="F10" s="52"/>
      <c r="G10" s="52"/>
      <c r="H10" s="44"/>
    </row>
    <row r="11" spans="1:8" ht="12.75" customHeight="1">
      <c r="A11" s="48">
        <v>6</v>
      </c>
      <c r="B11" s="63" t="s">
        <v>65</v>
      </c>
      <c r="C11" s="64"/>
      <c r="D11" s="64"/>
      <c r="E11" s="64">
        <v>15</v>
      </c>
      <c r="F11" s="52"/>
      <c r="G11" s="52"/>
      <c r="H11" s="44"/>
    </row>
    <row r="12" spans="1:8" ht="12.75">
      <c r="A12" s="37"/>
      <c r="B12" s="38" t="s">
        <v>197</v>
      </c>
      <c r="C12" s="62"/>
      <c r="D12" s="62">
        <v>6</v>
      </c>
      <c r="E12" s="62"/>
      <c r="F12" s="52"/>
      <c r="G12" s="52"/>
      <c r="H12" s="44"/>
    </row>
    <row r="13" spans="1:8" ht="12.75">
      <c r="A13" s="48">
        <v>7</v>
      </c>
      <c r="B13" s="48" t="s">
        <v>51</v>
      </c>
      <c r="C13" s="65"/>
      <c r="D13" s="57"/>
      <c r="E13" s="64">
        <v>12</v>
      </c>
      <c r="F13" s="52"/>
      <c r="G13" s="52"/>
      <c r="H13" s="44"/>
    </row>
    <row r="14" spans="1:8" ht="12.75">
      <c r="A14" s="66"/>
      <c r="B14" s="66" t="s">
        <v>196</v>
      </c>
      <c r="C14" s="67"/>
      <c r="D14" s="60">
        <v>2</v>
      </c>
      <c r="E14" s="61"/>
      <c r="F14" s="52"/>
      <c r="G14" s="52"/>
      <c r="H14" s="44"/>
    </row>
    <row r="15" spans="1:8" ht="12.75">
      <c r="A15" s="37"/>
      <c r="B15" s="37" t="s">
        <v>195</v>
      </c>
      <c r="C15" s="68"/>
      <c r="D15" s="59">
        <v>6</v>
      </c>
      <c r="E15" s="62"/>
      <c r="F15" s="52"/>
      <c r="G15" s="52"/>
      <c r="H15" s="44"/>
    </row>
    <row r="16" spans="1:8" ht="12.75">
      <c r="A16" s="48">
        <v>8</v>
      </c>
      <c r="B16" s="48" t="s">
        <v>194</v>
      </c>
      <c r="C16" s="57"/>
      <c r="D16" s="57"/>
      <c r="E16" s="57">
        <v>12</v>
      </c>
      <c r="F16" s="52"/>
      <c r="G16" s="52"/>
      <c r="H16" s="44"/>
    </row>
    <row r="17" spans="1:8" ht="25.5">
      <c r="A17" s="37"/>
      <c r="B17" s="37" t="s">
        <v>193</v>
      </c>
      <c r="C17" s="59"/>
      <c r="D17" s="59">
        <v>7</v>
      </c>
      <c r="E17" s="59"/>
      <c r="F17" s="52"/>
      <c r="G17" s="52"/>
      <c r="H17" s="44"/>
    </row>
    <row r="18" spans="1:8" ht="13.5" thickBot="1">
      <c r="A18" s="69"/>
      <c r="B18" s="47" t="s">
        <v>15</v>
      </c>
      <c r="C18" s="187">
        <f>SUM(C5:C17)</f>
        <v>4</v>
      </c>
      <c r="D18" s="187">
        <f>SUM(D5:D17)</f>
        <v>84</v>
      </c>
      <c r="E18" s="187">
        <f>SUM(E5:E17)</f>
        <v>57</v>
      </c>
      <c r="F18" s="52"/>
      <c r="G18" s="52"/>
      <c r="H18" s="44"/>
    </row>
    <row r="19" spans="1:8" ht="13.5" thickBot="1">
      <c r="A19" s="52"/>
      <c r="B19" s="52"/>
      <c r="C19" s="188">
        <f>C18+D18+E18</f>
        <v>145</v>
      </c>
      <c r="D19" s="189"/>
      <c r="E19" s="190"/>
      <c r="F19" s="52"/>
      <c r="G19" s="52"/>
      <c r="H19" s="44"/>
    </row>
    <row r="20" spans="1:8" ht="12.75">
      <c r="A20" s="52"/>
      <c r="B20" s="52"/>
      <c r="C20" s="191"/>
      <c r="D20" s="191"/>
      <c r="E20" s="191"/>
      <c r="F20" s="52"/>
      <c r="G20" s="52"/>
      <c r="H20" s="44"/>
    </row>
    <row r="21" spans="1:8" ht="12.75">
      <c r="A21" s="52"/>
      <c r="B21" s="52" t="s">
        <v>304</v>
      </c>
      <c r="C21" s="70"/>
      <c r="D21" s="70"/>
      <c r="E21" s="70"/>
      <c r="F21" s="52"/>
      <c r="G21" s="52"/>
      <c r="H21" s="44"/>
    </row>
    <row r="22" spans="1:8" ht="12.75">
      <c r="A22" s="173"/>
      <c r="B22" s="70"/>
      <c r="C22" s="174"/>
      <c r="D22" s="70"/>
      <c r="E22" s="174"/>
      <c r="F22" s="52"/>
      <c r="G22" s="52"/>
      <c r="H22" s="44"/>
    </row>
    <row r="23" spans="1:8" ht="12.75">
      <c r="A23" s="173"/>
      <c r="B23" s="70"/>
      <c r="C23" s="174"/>
      <c r="D23" s="70"/>
      <c r="E23" s="174"/>
      <c r="F23" s="52"/>
      <c r="G23" s="52"/>
      <c r="H23" s="44"/>
    </row>
    <row r="24" spans="1:8" ht="12.75">
      <c r="A24" s="52"/>
      <c r="B24" s="52"/>
      <c r="C24" s="52"/>
      <c r="D24" s="52"/>
      <c r="E24" s="52"/>
      <c r="F24" s="52"/>
      <c r="G24" s="52"/>
      <c r="H24" s="44"/>
    </row>
    <row r="25" spans="1:8" ht="12.75">
      <c r="A25" s="52"/>
      <c r="B25" s="52"/>
      <c r="C25" s="52"/>
      <c r="D25" s="52"/>
      <c r="E25" s="52"/>
      <c r="F25" s="52"/>
      <c r="G25" s="52"/>
      <c r="H25" s="44"/>
    </row>
    <row r="26" spans="1:8" ht="12.75">
      <c r="A26" s="52"/>
      <c r="B26" s="52"/>
      <c r="C26" s="52"/>
      <c r="D26" s="52"/>
      <c r="E26" s="52"/>
      <c r="F26" s="52"/>
      <c r="G26" s="52"/>
      <c r="H26" s="44"/>
    </row>
    <row r="27" spans="1:8" ht="12.75">
      <c r="A27" s="52"/>
      <c r="B27" s="52"/>
      <c r="C27" s="52"/>
      <c r="D27" s="52"/>
      <c r="E27" s="52"/>
      <c r="F27" s="52"/>
      <c r="G27" s="52"/>
      <c r="H27" s="44"/>
    </row>
    <row r="28" spans="1:8" ht="12.75">
      <c r="A28" s="52"/>
      <c r="B28" s="52"/>
      <c r="C28" s="52"/>
      <c r="D28" s="52"/>
      <c r="E28" s="52"/>
      <c r="F28" s="52"/>
      <c r="G28" s="52"/>
      <c r="H28" s="44"/>
    </row>
    <row r="29" spans="1:8" ht="12.75">
      <c r="A29" s="52"/>
      <c r="B29" s="52"/>
      <c r="C29" s="52"/>
      <c r="D29" s="52"/>
      <c r="E29" s="52"/>
      <c r="F29" s="52"/>
      <c r="G29" s="52"/>
      <c r="H29" s="44"/>
    </row>
    <row r="30" spans="1:8" ht="12.75">
      <c r="A30" s="52"/>
      <c r="B30" s="52"/>
      <c r="C30" s="52"/>
      <c r="D30" s="52"/>
      <c r="E30" s="52"/>
      <c r="F30" s="52"/>
      <c r="G30" s="52"/>
      <c r="H30" s="44"/>
    </row>
    <row r="31" spans="1:8" ht="12.75">
      <c r="A31" s="52"/>
      <c r="B31" s="52"/>
      <c r="C31" s="52"/>
      <c r="D31" s="52"/>
      <c r="E31" s="52"/>
      <c r="F31" s="52"/>
      <c r="G31" s="52"/>
      <c r="H31" s="44"/>
    </row>
    <row r="32" spans="1:8" ht="12.75">
      <c r="A32" s="52"/>
      <c r="B32" s="52"/>
      <c r="C32" s="52"/>
      <c r="D32" s="52"/>
      <c r="E32" s="52"/>
      <c r="F32" s="52"/>
      <c r="G32" s="52"/>
      <c r="H32" s="44"/>
    </row>
    <row r="33" spans="1:8" ht="12.75">
      <c r="A33" s="52"/>
      <c r="B33" s="52"/>
      <c r="C33" s="52"/>
      <c r="D33" s="52"/>
      <c r="E33" s="52"/>
      <c r="F33" s="52"/>
      <c r="G33" s="52"/>
      <c r="H33" s="44"/>
    </row>
    <row r="34" spans="1:8" ht="12.75">
      <c r="A34" s="173"/>
      <c r="B34" s="173"/>
      <c r="C34" s="173"/>
      <c r="D34" s="173"/>
      <c r="E34" s="173"/>
      <c r="F34" s="52"/>
      <c r="G34" s="52"/>
      <c r="H34" s="44"/>
    </row>
    <row r="35" spans="1:8" ht="12.75">
      <c r="A35" s="173"/>
      <c r="B35" s="173"/>
      <c r="C35" s="173"/>
      <c r="D35" s="173"/>
      <c r="E35" s="173"/>
      <c r="F35" s="52"/>
      <c r="G35" s="52"/>
      <c r="H35" s="44"/>
    </row>
    <row r="36" spans="1:8" ht="12.75">
      <c r="A36" s="52"/>
      <c r="B36" s="51"/>
      <c r="C36" s="51"/>
      <c r="D36" s="51"/>
      <c r="E36" s="51"/>
      <c r="F36" s="52"/>
      <c r="G36" s="52"/>
      <c r="H36" s="44"/>
    </row>
    <row r="37" spans="1:8" ht="12.75">
      <c r="A37" s="50"/>
      <c r="B37" s="50"/>
      <c r="C37" s="50"/>
      <c r="D37" s="50"/>
      <c r="E37" s="50"/>
      <c r="F37" s="173"/>
      <c r="G37" s="52"/>
      <c r="H37" s="44"/>
    </row>
    <row r="38" spans="1:8" ht="12.75">
      <c r="A38" s="50"/>
      <c r="B38" s="50"/>
      <c r="C38" s="50"/>
      <c r="D38" s="50"/>
      <c r="E38" s="50"/>
      <c r="F38" s="173"/>
      <c r="G38" s="52"/>
      <c r="H38" s="44"/>
    </row>
    <row r="39" spans="1:8" ht="12.75">
      <c r="A39" s="50"/>
      <c r="B39" s="50"/>
      <c r="C39" s="50"/>
      <c r="D39" s="50"/>
      <c r="E39" s="50"/>
      <c r="F39" s="51"/>
      <c r="G39" s="52"/>
      <c r="H39" s="44"/>
    </row>
    <row r="40" spans="1:8" ht="12.75">
      <c r="A40" s="50"/>
      <c r="B40" s="50"/>
      <c r="C40" s="50"/>
      <c r="D40" s="50"/>
      <c r="E40" s="50"/>
      <c r="F40" s="50"/>
      <c r="G40" s="50"/>
      <c r="H40" s="44"/>
    </row>
    <row r="41" spans="1:8" ht="12.75">
      <c r="A41" s="44"/>
      <c r="B41" s="44"/>
      <c r="C41" s="44"/>
      <c r="D41" s="44"/>
      <c r="E41" s="44"/>
      <c r="F41" s="50"/>
      <c r="G41" s="50"/>
      <c r="H41" s="44"/>
    </row>
    <row r="42" spans="6:8" ht="12.75">
      <c r="F42" s="50"/>
      <c r="G42" s="50"/>
      <c r="H42" s="44"/>
    </row>
    <row r="43" spans="6:8" ht="12.75">
      <c r="F43" s="50"/>
      <c r="G43" s="50"/>
      <c r="H43" s="44"/>
    </row>
    <row r="44" spans="6:8" ht="12.75">
      <c r="F44" s="44"/>
      <c r="G44" s="44"/>
      <c r="H44" s="44"/>
    </row>
  </sheetData>
  <sheetProtection/>
  <mergeCells count="10">
    <mergeCell ref="C19:E19"/>
    <mergeCell ref="F37:F38"/>
    <mergeCell ref="E22:E23"/>
    <mergeCell ref="A34:A35"/>
    <mergeCell ref="B34:B35"/>
    <mergeCell ref="A22:A23"/>
    <mergeCell ref="C22:C23"/>
    <mergeCell ref="C34:C35"/>
    <mergeCell ref="D34:D35"/>
    <mergeCell ref="E34:E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</dc:creator>
  <cp:keywords/>
  <dc:description/>
  <cp:lastModifiedBy>Piotr Pażdziórski</cp:lastModifiedBy>
  <cp:lastPrinted>2020-02-21T12:00:02Z</cp:lastPrinted>
  <dcterms:created xsi:type="dcterms:W3CDTF">2006-01-12T10:46:02Z</dcterms:created>
  <dcterms:modified xsi:type="dcterms:W3CDTF">2020-02-21T12:04:19Z</dcterms:modified>
  <cp:category/>
  <cp:version/>
  <cp:contentType/>
  <cp:contentStatus/>
</cp:coreProperties>
</file>