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wt\Desktop\POCZTA PRZETARG 2021\Nowy folder\"/>
    </mc:Choice>
  </mc:AlternateContent>
  <xr:revisionPtr revIDLastSave="0" documentId="13_ncr:1_{4C7F9DC3-1028-4B77-9EF0-97FBC9DE9EC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I CZĘŚĆ" sheetId="6" r:id="rId1"/>
  </sheets>
  <definedNames>
    <definedName name="_xlnm.Print_Titles" localSheetId="0">'I CZĘŚĆ'!$10:$11</definedName>
  </definedNames>
  <calcPr calcId="181029"/>
</workbook>
</file>

<file path=xl/calcChain.xml><?xml version="1.0" encoding="utf-8"?>
<calcChain xmlns="http://schemas.openxmlformats.org/spreadsheetml/2006/main">
  <c r="H65" i="6" l="1"/>
  <c r="G65" i="6"/>
  <c r="I65" i="6" s="1"/>
  <c r="I64" i="6"/>
  <c r="H64" i="6"/>
  <c r="G64" i="6"/>
  <c r="H61" i="6"/>
  <c r="G61" i="6"/>
  <c r="I61" i="6" s="1"/>
  <c r="I60" i="6"/>
  <c r="H60" i="6"/>
  <c r="G60" i="6"/>
  <c r="I56" i="6"/>
  <c r="H56" i="6"/>
  <c r="H53" i="6"/>
  <c r="G56" i="6"/>
  <c r="H54" i="6"/>
  <c r="G54" i="6"/>
  <c r="I54" i="6" s="1"/>
  <c r="G53" i="6"/>
  <c r="I53" i="6" s="1"/>
  <c r="H52" i="6"/>
  <c r="G52" i="6"/>
  <c r="I52" i="6" s="1"/>
  <c r="H51" i="6"/>
  <c r="G51" i="6"/>
  <c r="I51" i="6" s="1"/>
  <c r="H46" i="6"/>
  <c r="G46" i="6"/>
  <c r="I46" i="6" s="1"/>
  <c r="G44" i="6"/>
  <c r="H44" i="6"/>
  <c r="I44" i="6"/>
  <c r="H42" i="6"/>
  <c r="G42" i="6"/>
  <c r="I42" i="6" s="1"/>
  <c r="H38" i="6"/>
  <c r="G38" i="6"/>
  <c r="I38" i="6" s="1"/>
  <c r="H36" i="6"/>
  <c r="G36" i="6"/>
  <c r="I36" i="6" s="1"/>
  <c r="I34" i="6"/>
  <c r="H34" i="6"/>
  <c r="G34" i="6"/>
  <c r="H31" i="6"/>
  <c r="G31" i="6"/>
  <c r="I31" i="6" s="1"/>
  <c r="H29" i="6"/>
  <c r="G29" i="6"/>
  <c r="I29" i="6" s="1"/>
  <c r="H27" i="6"/>
  <c r="G27" i="6"/>
  <c r="I27" i="6" s="1"/>
  <c r="H22" i="6" l="1"/>
  <c r="G22" i="6"/>
  <c r="I22" i="6" s="1"/>
  <c r="H19" i="6"/>
  <c r="G19" i="6"/>
  <c r="I19" i="6" s="1"/>
  <c r="H17" i="6"/>
  <c r="G17" i="6"/>
  <c r="I17" i="6" s="1"/>
  <c r="G49" i="6" l="1"/>
  <c r="I49" i="6" s="1"/>
  <c r="H49" i="6"/>
  <c r="G50" i="6"/>
  <c r="I50" i="6" s="1"/>
  <c r="H50" i="6"/>
  <c r="G15" i="6" l="1"/>
  <c r="H15" i="6"/>
  <c r="I15" i="6" l="1"/>
  <c r="I68" i="6" s="1"/>
  <c r="G68" i="6"/>
</calcChain>
</file>

<file path=xl/sharedStrings.xml><?xml version="1.0" encoding="utf-8"?>
<sst xmlns="http://schemas.openxmlformats.org/spreadsheetml/2006/main" count="58" uniqueCount="33">
  <si>
    <t>a</t>
  </si>
  <si>
    <t>b</t>
  </si>
  <si>
    <t>przesyłki polecone</t>
  </si>
  <si>
    <t>ponad 50 g</t>
  </si>
  <si>
    <t>ponad 1000 g</t>
  </si>
  <si>
    <t>do 2000 g</t>
  </si>
  <si>
    <t xml:space="preserve">EKONOMICZNE: </t>
  </si>
  <si>
    <t>PRIORYTETOWE:</t>
  </si>
  <si>
    <t>c</t>
  </si>
  <si>
    <t>d</t>
  </si>
  <si>
    <t xml:space="preserve">przesyłki listowe nierejestrowane </t>
  </si>
  <si>
    <t>Rodzaj przesyłki</t>
  </si>
  <si>
    <t>I OBRÓT KRAJOWY</t>
  </si>
  <si>
    <t>przesyłki zwykłe</t>
  </si>
  <si>
    <t>do 50 g</t>
  </si>
  <si>
    <t>do 100g</t>
  </si>
  <si>
    <t>Wartość netto</t>
  </si>
  <si>
    <t>Cena jednostkowa netto</t>
  </si>
  <si>
    <t>Wartość brutto</t>
  </si>
  <si>
    <t>Cena jednostkowa brutto</t>
  </si>
  <si>
    <t>Format S do 500 g</t>
  </si>
  <si>
    <t>Format L do 2 000 g</t>
  </si>
  <si>
    <t>Format M do 1 000 g</t>
  </si>
  <si>
    <t>II OBRÓT ZAGRANICZNY strefa A</t>
  </si>
  <si>
    <t>SUMA</t>
  </si>
  <si>
    <t>przesyłki za dowodem doręczenia</t>
  </si>
  <si>
    <t>POCZTEX - przesyłka kurierska</t>
  </si>
  <si>
    <r>
      <t xml:space="preserve">Wykonawca:
</t>
    </r>
    <r>
      <rPr>
        <sz val="11"/>
        <rFont val="Arial"/>
        <family val="2"/>
        <charset val="238"/>
      </rPr>
      <t>(pełne dane)</t>
    </r>
  </si>
  <si>
    <t>I CZĘŚĆ PRZEDMIOTU ZAMÓWIENIA 
FORMULARZ ASORTYMENTOWO-CENOWY</t>
  </si>
  <si>
    <t>SZACOWANA ILOŚĆ (sztuk)
w całym okresie realizacji umowy</t>
  </si>
  <si>
    <t>świadczenie usług pocztowych w obrocie krajowym i zagranicznym 
na potrzeby Urzędu Miasta i Gminy Murowana Goślina w 2021 roku</t>
  </si>
  <si>
    <t xml:space="preserve"> ...................................................................................................................
 (data i podpis/podpisy osoby/osób uprawnionych/upoważnionych do reprezentowania wykonawcy)</t>
  </si>
  <si>
    <t>Załącznik nr 2 A) do Formularza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</si>
</sst>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);[Red]\(#,##0.0\)"/>
    <numFmt numFmtId="165" formatCode="#,##0;[Red]\-#,##0;[Blue]#,##0"/>
    <numFmt numFmtId="166" formatCode="_-* #,##0\ _k_r_-;\-* #,##0\ _k_r_-;_-* &quot;-&quot;\ _k_r_-;_-@_-"/>
    <numFmt numFmtId="167" formatCode="_-* #,##0.00\ _k_r_-;\-* #,##0.00\ _k_r_-;_-* &quot;-&quot;??\ _k_r_-;_-@_-"/>
    <numFmt numFmtId="168" formatCode="_-&quot;$&quot;* #,##0_-;\-&quot;$&quot;* #,##0_-;_-&quot;$&quot;* &quot;-&quot;_-;_-@_-"/>
    <numFmt numFmtId="169" formatCode="_-&quot;$&quot;* #,##0.00_-;\-&quot;$&quot;* #,##0.00_-;_-&quot;$&quot;* &quot;-&quot;??_-;_-@_-"/>
    <numFmt numFmtId="170" formatCode="#,##0.00;&quot;-&quot;#,##0.00"/>
  </numFmts>
  <fonts count="36"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1"/>
      <color indexed="9"/>
      <name val="Czcionka tekstu podstawowego"/>
      <family val="2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Swis721 BT"/>
      <family val="2"/>
      <charset val="186"/>
    </font>
    <font>
      <sz val="10"/>
      <color indexed="0"/>
      <name val="MS Sans Serif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Tahoma"/>
      <family val="2"/>
      <charset val="238"/>
    </font>
    <font>
      <b/>
      <sz val="12"/>
      <color indexed="10"/>
      <name val="Arial"/>
      <family val="2"/>
      <charset val="238"/>
    </font>
    <font>
      <b/>
      <sz val="12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8"/>
      <name val="Times New Roman"/>
      <family val="1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6"/>
      <name val="Times New Roman"/>
      <family val="1"/>
      <charset val="238"/>
    </font>
    <font>
      <b/>
      <sz val="9"/>
      <color indexed="12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9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164" fontId="5" fillId="0" borderId="0" applyFill="0" applyBorder="0" applyAlignment="0"/>
    <xf numFmtId="165" fontId="6" fillId="0" borderId="0">
      <protection locked="0"/>
    </xf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5" fontId="6" fillId="0" borderId="0">
      <protection locked="0"/>
    </xf>
    <xf numFmtId="168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2" borderId="1" applyNumberFormat="0" applyAlignment="0" applyProtection="0"/>
    <xf numFmtId="0" fontId="10" fillId="9" borderId="2" applyNumberFormat="0" applyAlignment="0" applyProtection="0"/>
    <xf numFmtId="165" fontId="6" fillId="0" borderId="0">
      <protection locked="0"/>
    </xf>
    <xf numFmtId="170" fontId="11" fillId="0" borderId="0">
      <alignment horizontal="center"/>
    </xf>
    <xf numFmtId="165" fontId="6" fillId="0" borderId="0">
      <protection locked="0"/>
    </xf>
    <xf numFmtId="3" fontId="12" fillId="0" borderId="0"/>
    <xf numFmtId="0" fontId="13" fillId="0" borderId="3" applyNumberFormat="0" applyAlignment="0" applyProtection="0">
      <alignment horizontal="left" vertical="center"/>
    </xf>
    <xf numFmtId="0" fontId="13" fillId="0" borderId="4">
      <alignment horizontal="left" vertical="center"/>
    </xf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6" fillId="0" borderId="0">
      <protection locked="0"/>
    </xf>
    <xf numFmtId="165" fontId="6" fillId="0" borderId="0">
      <protection locked="0"/>
    </xf>
    <xf numFmtId="0" fontId="14" fillId="0" borderId="5" applyNumberFormat="0" applyFill="0" applyAlignment="0" applyProtection="0"/>
    <xf numFmtId="0" fontId="15" fillId="10" borderId="6" applyNumberFormat="0" applyAlignment="0" applyProtection="0"/>
    <xf numFmtId="0" fontId="16" fillId="0" borderId="0">
      <alignment horizontal="right" vertical="center"/>
    </xf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" fillId="0" borderId="0"/>
    <xf numFmtId="0" fontId="21" fillId="0" borderId="0"/>
    <xf numFmtId="0" fontId="1" fillId="0" borderId="0">
      <alignment vertical="top"/>
    </xf>
    <xf numFmtId="0" fontId="20" fillId="9" borderId="1" applyNumberFormat="0" applyAlignment="0" applyProtection="0"/>
    <xf numFmtId="165" fontId="6" fillId="0" borderId="0">
      <protection locked="0"/>
    </xf>
    <xf numFmtId="0" fontId="21" fillId="0" borderId="0"/>
    <xf numFmtId="0" fontId="2" fillId="0" borderId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5" fillId="0" borderId="0">
      <alignment horizontal="centerContinuous"/>
    </xf>
    <xf numFmtId="3" fontId="26" fillId="0" borderId="0"/>
    <xf numFmtId="0" fontId="27" fillId="0" borderId="0">
      <protection locked="0"/>
    </xf>
    <xf numFmtId="0" fontId="6" fillId="11" borderId="11" applyNumberFormat="0" applyFont="0" applyAlignment="0" applyProtection="0"/>
  </cellStyleXfs>
  <cellXfs count="110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center"/>
    </xf>
    <xf numFmtId="0" fontId="28" fillId="0" borderId="0" xfId="0" applyFont="1"/>
    <xf numFmtId="0" fontId="21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2" fontId="21" fillId="0" borderId="0" xfId="0" applyNumberFormat="1" applyFont="1" applyAlignment="1">
      <alignment horizontal="right"/>
    </xf>
    <xf numFmtId="0" fontId="31" fillId="0" borderId="0" xfId="0" applyFont="1"/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right"/>
    </xf>
    <xf numFmtId="2" fontId="31" fillId="0" borderId="0" xfId="0" applyNumberFormat="1" applyFont="1" applyAlignment="1">
      <alignment horizontal="right"/>
    </xf>
    <xf numFmtId="0" fontId="30" fillId="0" borderId="0" xfId="96" applyFont="1" applyFill="1" applyBorder="1" applyAlignment="1" applyProtection="1">
      <alignment vertical="center"/>
    </xf>
    <xf numFmtId="0" fontId="32" fillId="12" borderId="12" xfId="96" applyFont="1" applyFill="1" applyBorder="1" applyAlignment="1" applyProtection="1">
      <alignment horizontal="right" vertical="center" wrapText="1"/>
    </xf>
    <xf numFmtId="0" fontId="30" fillId="13" borderId="12" xfId="96" applyFont="1" applyFill="1" applyBorder="1" applyAlignment="1" applyProtection="1">
      <alignment horizontal="right" vertical="center" wrapText="1"/>
    </xf>
    <xf numFmtId="0" fontId="32" fillId="13" borderId="12" xfId="96" applyFont="1" applyFill="1" applyBorder="1" applyAlignment="1" applyProtection="1">
      <alignment horizontal="right" vertical="center" wrapText="1"/>
    </xf>
    <xf numFmtId="3" fontId="31" fillId="0" borderId="18" xfId="96" applyNumberFormat="1" applyFont="1" applyFill="1" applyBorder="1" applyAlignment="1" applyProtection="1">
      <alignment vertical="center" wrapText="1"/>
    </xf>
    <xf numFmtId="4" fontId="31" fillId="0" borderId="14" xfId="96" applyNumberFormat="1" applyFont="1" applyFill="1" applyBorder="1" applyAlignment="1" applyProtection="1">
      <alignment horizontal="right" vertical="center" wrapText="1"/>
    </xf>
    <xf numFmtId="4" fontId="31" fillId="0" borderId="12" xfId="96" applyNumberFormat="1" applyFont="1" applyFill="1" applyBorder="1" applyAlignment="1" applyProtection="1">
      <alignment horizontal="right" vertical="center" wrapText="1"/>
    </xf>
    <xf numFmtId="4" fontId="31" fillId="0" borderId="12" xfId="0" applyNumberFormat="1" applyFont="1" applyBorder="1" applyAlignment="1">
      <alignment horizontal="right"/>
    </xf>
    <xf numFmtId="3" fontId="31" fillId="0" borderId="12" xfId="96" applyNumberFormat="1" applyFont="1" applyFill="1" applyBorder="1" applyAlignment="1" applyProtection="1">
      <alignment vertical="center" wrapText="1"/>
    </xf>
    <xf numFmtId="0" fontId="32" fillId="13" borderId="12" xfId="96" applyFont="1" applyFill="1" applyBorder="1" applyAlignment="1" applyProtection="1">
      <alignment horizontal="right" vertical="top" wrapText="1"/>
    </xf>
    <xf numFmtId="4" fontId="31" fillId="0" borderId="14" xfId="96" applyNumberFormat="1" applyFont="1" applyFill="1" applyBorder="1" applyAlignment="1" applyProtection="1">
      <alignment horizontal="right" vertical="center" wrapText="1"/>
      <protection locked="0"/>
    </xf>
    <xf numFmtId="0" fontId="30" fillId="14" borderId="18" xfId="96" applyFont="1" applyFill="1" applyBorder="1" applyAlignment="1" applyProtection="1">
      <alignment horizontal="right" vertical="center" wrapText="1"/>
    </xf>
    <xf numFmtId="0" fontId="31" fillId="0" borderId="12" xfId="96" applyFont="1" applyFill="1" applyBorder="1" applyAlignment="1" applyProtection="1">
      <alignment horizontal="center" vertical="center" wrapText="1"/>
    </xf>
    <xf numFmtId="4" fontId="31" fillId="0" borderId="12" xfId="96" applyNumberFormat="1" applyFont="1" applyFill="1" applyBorder="1" applyAlignment="1" applyProtection="1">
      <alignment horizontal="right" vertical="center" wrapText="1"/>
      <protection locked="0"/>
    </xf>
    <xf numFmtId="4" fontId="31" fillId="0" borderId="15" xfId="96" applyNumberFormat="1" applyFont="1" applyFill="1" applyBorder="1" applyAlignment="1" applyProtection="1">
      <alignment horizontal="right" vertical="center" wrapText="1"/>
    </xf>
    <xf numFmtId="4" fontId="31" fillId="0" borderId="19" xfId="96" applyNumberFormat="1" applyFont="1" applyFill="1" applyBorder="1" applyAlignment="1" applyProtection="1">
      <alignment horizontal="right" vertical="center" wrapText="1"/>
      <protection locked="0"/>
    </xf>
    <xf numFmtId="2" fontId="31" fillId="0" borderId="19" xfId="0" applyNumberFormat="1" applyFont="1" applyBorder="1" applyAlignment="1">
      <alignment horizontal="right"/>
    </xf>
    <xf numFmtId="4" fontId="30" fillId="0" borderId="20" xfId="0" applyNumberFormat="1" applyFont="1" applyBorder="1" applyAlignment="1">
      <alignment horizontal="right"/>
    </xf>
    <xf numFmtId="2" fontId="30" fillId="0" borderId="20" xfId="0" applyNumberFormat="1" applyFont="1" applyBorder="1" applyAlignment="1">
      <alignment horizontal="right"/>
    </xf>
    <xf numFmtId="4" fontId="30" fillId="0" borderId="21" xfId="0" applyNumberFormat="1" applyFont="1" applyBorder="1" applyAlignment="1">
      <alignment horizontal="right"/>
    </xf>
    <xf numFmtId="0" fontId="29" fillId="0" borderId="12" xfId="96" applyFont="1" applyFill="1" applyBorder="1" applyAlignment="1" applyProtection="1">
      <alignment horizontal="center" vertical="center" wrapText="1"/>
    </xf>
    <xf numFmtId="4" fontId="31" fillId="0" borderId="18" xfId="96" applyNumberFormat="1" applyFont="1" applyFill="1" applyBorder="1" applyAlignment="1" applyProtection="1">
      <alignment horizontal="right" vertical="center" wrapText="1"/>
    </xf>
    <xf numFmtId="4" fontId="31" fillId="0" borderId="18" xfId="96" applyNumberFormat="1" applyFont="1" applyFill="1" applyBorder="1" applyAlignment="1" applyProtection="1">
      <alignment horizontal="right" vertical="center" wrapText="1"/>
      <protection locked="0"/>
    </xf>
    <xf numFmtId="3" fontId="31" fillId="0" borderId="18" xfId="96" applyNumberFormat="1" applyFont="1" applyFill="1" applyBorder="1" applyAlignment="1" applyProtection="1">
      <alignment horizontal="right" vertical="center" wrapText="1"/>
    </xf>
    <xf numFmtId="0" fontId="33" fillId="16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31" fillId="0" borderId="14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31" fillId="0" borderId="23" xfId="0" applyFont="1" applyBorder="1" applyAlignment="1">
      <alignment horizontal="center"/>
    </xf>
    <xf numFmtId="4" fontId="28" fillId="0" borderId="16" xfId="96" applyNumberFormat="1" applyFont="1" applyBorder="1" applyAlignment="1">
      <alignment horizontal="center" vertical="center" wrapText="1"/>
    </xf>
    <xf numFmtId="4" fontId="28" fillId="0" borderId="17" xfId="96" applyNumberFormat="1" applyFont="1" applyBorder="1" applyAlignment="1">
      <alignment horizontal="center" vertical="center" wrapText="1"/>
    </xf>
    <xf numFmtId="0" fontId="30" fillId="0" borderId="0" xfId="96" applyFont="1" applyAlignment="1">
      <alignment horizontal="center" vertical="center" wrapText="1"/>
    </xf>
    <xf numFmtId="0" fontId="35" fillId="0" borderId="42" xfId="0" applyFont="1" applyBorder="1" applyAlignment="1">
      <alignment horizontal="right" wrapText="1"/>
    </xf>
    <xf numFmtId="0" fontId="35" fillId="0" borderId="3" xfId="0" applyFont="1" applyBorder="1" applyAlignment="1">
      <alignment horizontal="right" wrapText="1"/>
    </xf>
    <xf numFmtId="0" fontId="35" fillId="0" borderId="43" xfId="0" applyFont="1" applyBorder="1" applyAlignment="1">
      <alignment horizontal="right" wrapText="1"/>
    </xf>
    <xf numFmtId="2" fontId="33" fillId="0" borderId="16" xfId="96" applyNumberFormat="1" applyFont="1" applyBorder="1" applyAlignment="1">
      <alignment horizontal="left" vertical="center" wrapText="1"/>
    </xf>
    <xf numFmtId="0" fontId="34" fillId="0" borderId="17" xfId="0" applyFont="1" applyBorder="1" applyAlignment="1">
      <alignment horizontal="left" vertical="center" wrapText="1"/>
    </xf>
    <xf numFmtId="0" fontId="30" fillId="12" borderId="14" xfId="96" applyFont="1" applyFill="1" applyBorder="1" applyAlignment="1" applyProtection="1">
      <alignment horizontal="left" vertical="center" wrapText="1"/>
    </xf>
    <xf numFmtId="0" fontId="31" fillId="0" borderId="4" xfId="0" applyFont="1" applyBorder="1" applyAlignment="1">
      <alignment horizontal="left" vertical="center" wrapText="1"/>
    </xf>
    <xf numFmtId="0" fontId="30" fillId="13" borderId="14" xfId="96" applyFont="1" applyFill="1" applyBorder="1" applyAlignment="1" applyProtection="1">
      <alignment horizontal="left" vertical="center" wrapText="1"/>
    </xf>
    <xf numFmtId="0" fontId="30" fillId="0" borderId="28" xfId="0" applyFont="1" applyBorder="1" applyAlignment="1">
      <alignment horizontal="right"/>
    </xf>
    <xf numFmtId="0" fontId="30" fillId="0" borderId="20" xfId="0" applyFont="1" applyBorder="1" applyAlignment="1">
      <alignment horizontal="right"/>
    </xf>
    <xf numFmtId="0" fontId="30" fillId="0" borderId="29" xfId="0" applyFont="1" applyBorder="1" applyAlignment="1">
      <alignment horizontal="right"/>
    </xf>
    <xf numFmtId="0" fontId="31" fillId="0" borderId="12" xfId="96" applyFont="1" applyBorder="1" applyAlignment="1" applyProtection="1">
      <alignment horizontal="center" vertical="center"/>
    </xf>
    <xf numFmtId="0" fontId="30" fillId="0" borderId="30" xfId="96" applyFont="1" applyFill="1" applyBorder="1" applyAlignment="1" applyProtection="1">
      <alignment horizontal="center" vertical="top" wrapText="1"/>
    </xf>
    <xf numFmtId="0" fontId="31" fillId="0" borderId="31" xfId="0" applyFont="1" applyBorder="1" applyAlignment="1">
      <alignment horizontal="center" vertical="top" wrapText="1"/>
    </xf>
    <xf numFmtId="0" fontId="30" fillId="0" borderId="15" xfId="96" applyFont="1" applyFill="1" applyBorder="1" applyAlignment="1" applyProtection="1">
      <alignment horizontal="center" vertical="center" wrapText="1"/>
    </xf>
    <xf numFmtId="0" fontId="30" fillId="0" borderId="25" xfId="96" applyFont="1" applyFill="1" applyBorder="1" applyAlignment="1" applyProtection="1">
      <alignment horizontal="center" vertical="center" wrapText="1"/>
    </xf>
    <xf numFmtId="0" fontId="30" fillId="0" borderId="32" xfId="96" applyFont="1" applyFill="1" applyBorder="1" applyAlignment="1" applyProtection="1">
      <alignment horizontal="center" vertical="top" wrapText="1"/>
    </xf>
    <xf numFmtId="4" fontId="31" fillId="0" borderId="19" xfId="96" applyNumberFormat="1" applyFont="1" applyFill="1" applyBorder="1" applyAlignment="1" applyProtection="1">
      <alignment horizontal="right" vertical="center" wrapText="1"/>
      <protection locked="0"/>
    </xf>
    <xf numFmtId="4" fontId="31" fillId="0" borderId="18" xfId="96" applyNumberFormat="1" applyFont="1" applyFill="1" applyBorder="1" applyAlignment="1" applyProtection="1">
      <alignment horizontal="right" vertical="center" wrapText="1"/>
      <protection locked="0"/>
    </xf>
    <xf numFmtId="0" fontId="30" fillId="0" borderId="19" xfId="96" applyFont="1" applyFill="1" applyBorder="1" applyAlignment="1" applyProtection="1">
      <alignment horizontal="center" vertical="center" wrapText="1"/>
    </xf>
    <xf numFmtId="0" fontId="30" fillId="0" borderId="13" xfId="96" applyFont="1" applyFill="1" applyBorder="1" applyAlignment="1" applyProtection="1">
      <alignment horizontal="center" vertical="center" wrapText="1"/>
    </xf>
    <xf numFmtId="0" fontId="30" fillId="0" borderId="18" xfId="96" applyFont="1" applyFill="1" applyBorder="1" applyAlignment="1" applyProtection="1">
      <alignment horizontal="center" vertical="center" wrapText="1"/>
    </xf>
    <xf numFmtId="0" fontId="31" fillId="0" borderId="23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13" borderId="14" xfId="96" applyFont="1" applyFill="1" applyBorder="1" applyAlignment="1" applyProtection="1">
      <alignment horizontal="left" vertical="top" wrapText="1"/>
    </xf>
    <xf numFmtId="0" fontId="31" fillId="0" borderId="4" xfId="0" applyFont="1" applyBorder="1" applyAlignment="1">
      <alignment horizontal="left" vertical="top" wrapText="1"/>
    </xf>
    <xf numFmtId="0" fontId="30" fillId="0" borderId="31" xfId="96" applyFont="1" applyFill="1" applyBorder="1" applyAlignment="1" applyProtection="1">
      <alignment horizontal="center" vertical="top" wrapText="1"/>
    </xf>
    <xf numFmtId="0" fontId="31" fillId="0" borderId="32" xfId="0" applyFont="1" applyBorder="1" applyAlignment="1">
      <alignment horizontal="center" vertical="top" wrapText="1"/>
    </xf>
    <xf numFmtId="0" fontId="31" fillId="0" borderId="40" xfId="0" applyFont="1" applyBorder="1" applyAlignment="1">
      <alignment horizontal="center" vertical="top" wrapText="1"/>
    </xf>
    <xf numFmtId="4" fontId="31" fillId="0" borderId="19" xfId="96" applyNumberFormat="1" applyFont="1" applyFill="1" applyBorder="1" applyAlignment="1" applyProtection="1">
      <alignment horizontal="right" vertical="center" wrapText="1"/>
    </xf>
    <xf numFmtId="4" fontId="31" fillId="0" borderId="18" xfId="96" applyNumberFormat="1" applyFont="1" applyFill="1" applyBorder="1" applyAlignment="1" applyProtection="1">
      <alignment horizontal="right" vertical="center" wrapText="1"/>
    </xf>
    <xf numFmtId="0" fontId="30" fillId="0" borderId="12" xfId="96" applyFont="1" applyFill="1" applyBorder="1" applyAlignment="1" applyProtection="1">
      <alignment horizontal="center" vertical="center" wrapText="1"/>
    </xf>
    <xf numFmtId="0" fontId="31" fillId="0" borderId="12" xfId="96" applyFont="1" applyFill="1" applyBorder="1" applyAlignment="1" applyProtection="1">
      <alignment horizontal="right" vertical="center"/>
    </xf>
    <xf numFmtId="3" fontId="31" fillId="0" borderId="19" xfId="96" applyNumberFormat="1" applyFont="1" applyFill="1" applyBorder="1" applyAlignment="1" applyProtection="1">
      <alignment horizontal="right" vertical="center" wrapText="1"/>
    </xf>
    <xf numFmtId="3" fontId="31" fillId="0" borderId="18" xfId="96" applyNumberFormat="1" applyFont="1" applyFill="1" applyBorder="1" applyAlignment="1" applyProtection="1">
      <alignment horizontal="right" vertical="center" wrapText="1"/>
    </xf>
    <xf numFmtId="0" fontId="30" fillId="14" borderId="22" xfId="96" applyFont="1" applyFill="1" applyBorder="1" applyAlignment="1" applyProtection="1">
      <alignment vertical="top" wrapText="1"/>
    </xf>
    <xf numFmtId="0" fontId="31" fillId="0" borderId="4" xfId="0" applyFont="1" applyBorder="1" applyAlignment="1">
      <alignment wrapText="1"/>
    </xf>
    <xf numFmtId="0" fontId="31" fillId="0" borderId="23" xfId="0" applyFont="1" applyBorder="1" applyAlignment="1">
      <alignment wrapText="1"/>
    </xf>
    <xf numFmtId="0" fontId="32" fillId="13" borderId="14" xfId="96" applyFont="1" applyFill="1" applyBorder="1" applyAlignment="1" applyProtection="1">
      <alignment horizontal="left" vertical="center" wrapText="1"/>
    </xf>
    <xf numFmtId="0" fontId="31" fillId="0" borderId="25" xfId="96" applyFont="1" applyFill="1" applyBorder="1" applyAlignment="1" applyProtection="1">
      <alignment horizontal="center" vertical="center" wrapText="1"/>
    </xf>
    <xf numFmtId="0" fontId="31" fillId="0" borderId="27" xfId="96" applyFont="1" applyFill="1" applyBorder="1" applyAlignment="1" applyProtection="1">
      <alignment horizontal="center" vertical="center" wrapText="1"/>
    </xf>
    <xf numFmtId="0" fontId="31" fillId="0" borderId="15" xfId="96" applyFont="1" applyFill="1" applyBorder="1" applyAlignment="1" applyProtection="1">
      <alignment horizontal="left" vertical="center" wrapText="1"/>
    </xf>
    <xf numFmtId="0" fontId="31" fillId="0" borderId="39" xfId="96" applyFont="1" applyFill="1" applyBorder="1" applyAlignment="1" applyProtection="1">
      <alignment horizontal="left" vertical="center" wrapText="1"/>
    </xf>
    <xf numFmtId="0" fontId="31" fillId="0" borderId="25" xfId="96" applyFont="1" applyFill="1" applyBorder="1" applyAlignment="1" applyProtection="1">
      <alignment horizontal="left" vertical="center" wrapText="1"/>
    </xf>
    <xf numFmtId="0" fontId="31" fillId="0" borderId="27" xfId="96" applyFont="1" applyFill="1" applyBorder="1" applyAlignment="1" applyProtection="1">
      <alignment horizontal="left" vertical="center" wrapText="1"/>
    </xf>
    <xf numFmtId="0" fontId="30" fillId="0" borderId="24" xfId="96" applyFont="1" applyFill="1" applyBorder="1" applyAlignment="1" applyProtection="1">
      <alignment horizontal="center" vertical="center" wrapText="1"/>
    </xf>
    <xf numFmtId="0" fontId="30" fillId="15" borderId="24" xfId="0" applyFont="1" applyFill="1" applyBorder="1" applyAlignment="1">
      <alignment horizontal="center" vertical="center" wrapText="1"/>
    </xf>
    <xf numFmtId="0" fontId="30" fillId="15" borderId="0" xfId="0" applyFont="1" applyFill="1" applyBorder="1" applyAlignment="1">
      <alignment horizontal="center" vertical="center"/>
    </xf>
    <xf numFmtId="3" fontId="33" fillId="0" borderId="16" xfId="96" applyNumberFormat="1" applyFont="1" applyBorder="1" applyAlignment="1">
      <alignment horizontal="left" vertical="center" wrapText="1"/>
    </xf>
    <xf numFmtId="3" fontId="33" fillId="0" borderId="17" xfId="96" applyNumberFormat="1" applyFont="1" applyBorder="1" applyAlignment="1">
      <alignment horizontal="left" vertical="center" wrapText="1"/>
    </xf>
    <xf numFmtId="3" fontId="33" fillId="0" borderId="16" xfId="96" applyNumberFormat="1" applyFont="1" applyBorder="1" applyAlignment="1" applyProtection="1">
      <alignment horizontal="left" vertical="center" wrapText="1"/>
      <protection locked="0"/>
    </xf>
    <xf numFmtId="3" fontId="33" fillId="0" borderId="17" xfId="96" applyNumberFormat="1" applyFont="1" applyBorder="1" applyAlignment="1" applyProtection="1">
      <alignment horizontal="left" vertical="center" wrapText="1"/>
      <protection locked="0"/>
    </xf>
    <xf numFmtId="0" fontId="30" fillId="14" borderId="25" xfId="96" applyFont="1" applyFill="1" applyBorder="1" applyAlignment="1" applyProtection="1">
      <alignment horizontal="left" vertical="center" wrapText="1"/>
    </xf>
    <xf numFmtId="0" fontId="30" fillId="14" borderId="26" xfId="96" applyFont="1" applyFill="1" applyBorder="1" applyAlignment="1" applyProtection="1">
      <alignment horizontal="left" vertical="center" wrapText="1"/>
    </xf>
    <xf numFmtId="0" fontId="31" fillId="0" borderId="27" xfId="0" applyFont="1" applyBorder="1" applyAlignment="1"/>
    <xf numFmtId="0" fontId="30" fillId="13" borderId="4" xfId="96" applyFont="1" applyFill="1" applyBorder="1" applyAlignment="1" applyProtection="1">
      <alignment horizontal="left" vertical="center" wrapText="1"/>
    </xf>
    <xf numFmtId="0" fontId="30" fillId="13" borderId="23" xfId="96" applyFont="1" applyFill="1" applyBorder="1" applyAlignment="1" applyProtection="1">
      <alignment horizontal="left" vertical="center" wrapText="1"/>
    </xf>
    <xf numFmtId="0" fontId="33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0" fontId="34" fillId="0" borderId="35" xfId="0" applyFont="1" applyBorder="1" applyAlignment="1">
      <alignment horizontal="center" vertical="center"/>
    </xf>
    <xf numFmtId="0" fontId="33" fillId="0" borderId="36" xfId="0" applyFont="1" applyBorder="1" applyAlignment="1">
      <alignment horizontal="center" vertical="center"/>
    </xf>
    <xf numFmtId="0" fontId="33" fillId="0" borderId="37" xfId="0" applyFont="1" applyBorder="1" applyAlignment="1">
      <alignment horizontal="center" vertical="center"/>
    </xf>
    <xf numFmtId="0" fontId="34" fillId="0" borderId="37" xfId="0" applyFont="1" applyBorder="1" applyAlignment="1">
      <alignment horizontal="center" vertical="center"/>
    </xf>
    <xf numFmtId="0" fontId="34" fillId="0" borderId="38" xfId="0" applyFont="1" applyBorder="1" applyAlignment="1">
      <alignment horizontal="center" vertical="center"/>
    </xf>
    <xf numFmtId="0" fontId="31" fillId="0" borderId="24" xfId="96" applyFont="1" applyFill="1" applyBorder="1" applyAlignment="1" applyProtection="1">
      <alignment horizontal="left" vertical="center" wrapText="1"/>
    </xf>
    <xf numFmtId="0" fontId="31" fillId="0" borderId="41" xfId="96" applyFont="1" applyFill="1" applyBorder="1" applyAlignment="1" applyProtection="1">
      <alignment horizontal="left" vertical="center" wrapText="1"/>
    </xf>
  </cellXfs>
  <cellStyles count="109">
    <cellStyle name="_03-00_FS" xfId="1" xr:uid="{00000000-0005-0000-0000-000000000000}"/>
    <cellStyle name="_Arkusz2" xfId="2" xr:uid="{00000000-0005-0000-0000-000001000000}"/>
    <cellStyle name="_bil_1_zbiorczy" xfId="3" xr:uid="{00000000-0005-0000-0000-000002000000}"/>
    <cellStyle name="_f01_zbior" xfId="4" xr:uid="{00000000-0005-0000-0000-000003000000}"/>
    <cellStyle name="_f01_zbior_Rzis marzec" xfId="5" xr:uid="{00000000-0005-0000-0000-000004000000}"/>
    <cellStyle name="_KNKUP" xfId="6" xr:uid="{00000000-0005-0000-0000-000005000000}"/>
    <cellStyle name="_Kopia F-01" xfId="7" xr:uid="{00000000-0005-0000-0000-000006000000}"/>
    <cellStyle name="_Kopia F-01_Rzis marzec" xfId="8" xr:uid="{00000000-0005-0000-0000-000007000000}"/>
    <cellStyle name="_n7_zbiorczy" xfId="9" xr:uid="{00000000-0005-0000-0000-000008000000}"/>
    <cellStyle name="_n7_zbiorczy_Rzis marzec" xfId="10" xr:uid="{00000000-0005-0000-0000-000009000000}"/>
    <cellStyle name="_nowyR-K_ZY99" xfId="11" xr:uid="{00000000-0005-0000-0000-00000A000000}"/>
    <cellStyle name="_PERSONAL" xfId="12" xr:uid="{00000000-0005-0000-0000-00000B000000}"/>
    <cellStyle name="_plan za 4 m-ce" xfId="13" xr:uid="{00000000-0005-0000-0000-00000C000000}"/>
    <cellStyle name="_Przychody do planu" xfId="14" xr:uid="{00000000-0005-0000-0000-00000D000000}"/>
    <cellStyle name="_Rach.Zysków i strat 11_1998_ZBIOROWKA" xfId="15" xr:uid="{00000000-0005-0000-0000-00000E000000}"/>
    <cellStyle name="_RACH_Z_S" xfId="16" xr:uid="{00000000-0005-0000-0000-00000F000000}"/>
    <cellStyle name="_RACH_Z~1" xfId="17" xr:uid="{00000000-0005-0000-0000-000010000000}"/>
    <cellStyle name="_RACH_Z~2" xfId="18" xr:uid="{00000000-0005-0000-0000-000011000000}"/>
    <cellStyle name="_RACH_Z98" xfId="19" xr:uid="{00000000-0005-0000-0000-000012000000}"/>
    <cellStyle name="_Rach_zysk ZTS Warszawa Nr 1 -1998" xfId="20" xr:uid="{00000000-0005-0000-0000-000013000000}"/>
    <cellStyle name="_Rach_zysków i strat - 1998-19" xfId="21" xr:uid="{00000000-0005-0000-0000-000014000000}"/>
    <cellStyle name="_Rach_zysków i strat -1998-19" xfId="22" xr:uid="{00000000-0005-0000-0000-000015000000}"/>
    <cellStyle name="_Rach_zysków i strat -1998-25" xfId="23" xr:uid="{00000000-0005-0000-0000-000016000000}"/>
    <cellStyle name="_Rach_zysów i strat -1998-4" xfId="24" xr:uid="{00000000-0005-0000-0000-000017000000}"/>
    <cellStyle name="_RACHUN99" xfId="25" xr:uid="{00000000-0005-0000-0000-000018000000}"/>
    <cellStyle name="_RACHUNEK" xfId="26" xr:uid="{00000000-0005-0000-0000-000019000000}"/>
    <cellStyle name="_rachunek zysków i strat" xfId="27" xr:uid="{00000000-0005-0000-0000-00001A000000}"/>
    <cellStyle name="_RACH-ZYS" xfId="28" xr:uid="{00000000-0005-0000-0000-00001B000000}"/>
    <cellStyle name="_Rach-zysków i strat 11.xls" xfId="29" xr:uid="{00000000-0005-0000-0000-00001C000000}"/>
    <cellStyle name="_RK_ZS3_0" xfId="30" xr:uid="{00000000-0005-0000-0000-00001D000000}"/>
    <cellStyle name="_R-K_ZY~1" xfId="31" xr:uid="{00000000-0005-0000-0000-00001E000000}"/>
    <cellStyle name="_R-K_ZY~2" xfId="32" xr:uid="{00000000-0005-0000-0000-00001F000000}"/>
    <cellStyle name="_R-K_ZYSK" xfId="33" xr:uid="{00000000-0005-0000-0000-000020000000}"/>
    <cellStyle name="_R-k_zysk pp 1999r" xfId="34" xr:uid="{00000000-0005-0000-0000-000021000000}"/>
    <cellStyle name="_RK_ZYSKO" xfId="35" xr:uid="{00000000-0005-0000-0000-000022000000}"/>
    <cellStyle name="_R-k_zyskow  PP1999 r " xfId="36" xr:uid="{00000000-0005-0000-0000-000023000000}"/>
    <cellStyle name="_Rzis marzec" xfId="37" xr:uid="{00000000-0005-0000-0000-000024000000}"/>
    <cellStyle name="_Rzis_KA10" xfId="38" xr:uid="{00000000-0005-0000-0000-000025000000}"/>
    <cellStyle name="_RZis_ka11" xfId="39" xr:uid="{00000000-0005-0000-0000-000026000000}"/>
    <cellStyle name="_RZIS_KA12" xfId="40" xr:uid="{00000000-0005-0000-0000-000027000000}"/>
    <cellStyle name="_Rzis_le1" xfId="41" xr:uid="{00000000-0005-0000-0000-000028000000}"/>
    <cellStyle name="_Rzis_LE10" xfId="42" xr:uid="{00000000-0005-0000-0000-000029000000}"/>
    <cellStyle name="_Rzis_le11" xfId="43" xr:uid="{00000000-0005-0000-0000-00002A000000}"/>
    <cellStyle name="_RZIS_LE12" xfId="44" xr:uid="{00000000-0005-0000-0000-00002B000000}"/>
    <cellStyle name="_Rzis_le2" xfId="45" xr:uid="{00000000-0005-0000-0000-00002C000000}"/>
    <cellStyle name="_RZIS1098" xfId="46" xr:uid="{00000000-0005-0000-0000-00002D000000}"/>
    <cellStyle name="_SPEC_KOS" xfId="47" xr:uid="{00000000-0005-0000-0000-00002E000000}"/>
    <cellStyle name="_SPEC_PRZ" xfId="48" xr:uid="{00000000-0005-0000-0000-00002F000000}"/>
    <cellStyle name="_spec_przb2" xfId="49" xr:uid="{00000000-0005-0000-0000-000030000000}"/>
    <cellStyle name="_spec_przb2_Rzis marzec" xfId="50" xr:uid="{00000000-0005-0000-0000-000031000000}"/>
    <cellStyle name="_zał. nr 5" xfId="51" xr:uid="{00000000-0005-0000-0000-000032000000}"/>
    <cellStyle name="_Zał24" xfId="52" xr:uid="{00000000-0005-0000-0000-000033000000}"/>
    <cellStyle name="_Zał3" xfId="53" xr:uid="{00000000-0005-0000-0000-000034000000}"/>
    <cellStyle name="_Zał9" xfId="54" xr:uid="{00000000-0005-0000-0000-000035000000}"/>
    <cellStyle name="_zatrudnienie" xfId="55" xr:uid="{00000000-0005-0000-0000-000036000000}"/>
    <cellStyle name="_Zeszyt1" xfId="56" xr:uid="{00000000-0005-0000-0000-000037000000}"/>
    <cellStyle name="_zysk_str" xfId="57" xr:uid="{00000000-0005-0000-0000-000038000000}"/>
    <cellStyle name="_ZYSK06_9" xfId="58" xr:uid="{00000000-0005-0000-0000-000039000000}"/>
    <cellStyle name="Akcent 1" xfId="59" builtinId="29" customBuiltin="1"/>
    <cellStyle name="Akcent 2" xfId="60" builtinId="33" customBuiltin="1"/>
    <cellStyle name="Akcent 3" xfId="61" builtinId="37" customBuiltin="1"/>
    <cellStyle name="Akcent 4" xfId="62" builtinId="41" customBuiltin="1"/>
    <cellStyle name="Akcent 5" xfId="63" builtinId="45" customBuiltin="1"/>
    <cellStyle name="Akcent 6" xfId="64" builtinId="49" customBuiltin="1"/>
    <cellStyle name="Calc Currency (0)" xfId="65" xr:uid="{00000000-0005-0000-0000-000040000000}"/>
    <cellStyle name="Comma" xfId="66" xr:uid="{00000000-0005-0000-0000-000041000000}"/>
    <cellStyle name="Comma [0]_1997trükk" xfId="67" xr:uid="{00000000-0005-0000-0000-000042000000}"/>
    <cellStyle name="Comma_1997trükk" xfId="68" xr:uid="{00000000-0005-0000-0000-000043000000}"/>
    <cellStyle name="Comma0" xfId="69" xr:uid="{00000000-0005-0000-0000-000044000000}"/>
    <cellStyle name="Currency" xfId="70" xr:uid="{00000000-0005-0000-0000-000045000000}"/>
    <cellStyle name="Currency [0]_1997trükk" xfId="71" xr:uid="{00000000-0005-0000-0000-000046000000}"/>
    <cellStyle name="Currency_1997trükk" xfId="72" xr:uid="{00000000-0005-0000-0000-000047000000}"/>
    <cellStyle name="Currency0" xfId="73" xr:uid="{00000000-0005-0000-0000-000048000000}"/>
    <cellStyle name="Dane wejściowe" xfId="74" builtinId="20" customBuiltin="1"/>
    <cellStyle name="Dane wyjściowe" xfId="75" builtinId="21" customBuiltin="1"/>
    <cellStyle name="Date" xfId="76" xr:uid="{00000000-0005-0000-0000-00004B000000}"/>
    <cellStyle name="done" xfId="77" xr:uid="{00000000-0005-0000-0000-00004C000000}"/>
    <cellStyle name="Fixed" xfId="78" xr:uid="{00000000-0005-0000-0000-00004D000000}"/>
    <cellStyle name="GROS" xfId="79" xr:uid="{00000000-0005-0000-0000-00004E000000}"/>
    <cellStyle name="Header1" xfId="80" xr:uid="{00000000-0005-0000-0000-00004F000000}"/>
    <cellStyle name="Header2" xfId="81" xr:uid="{00000000-0005-0000-0000-000050000000}"/>
    <cellStyle name="Heading 1" xfId="82" xr:uid="{00000000-0005-0000-0000-000051000000}"/>
    <cellStyle name="Heading 2" xfId="83" xr:uid="{00000000-0005-0000-0000-000052000000}"/>
    <cellStyle name="Heading1" xfId="84" xr:uid="{00000000-0005-0000-0000-000053000000}"/>
    <cellStyle name="Heading2" xfId="85" xr:uid="{00000000-0005-0000-0000-000054000000}"/>
    <cellStyle name="Komórka połączona" xfId="86" builtinId="24" customBuiltin="1"/>
    <cellStyle name="Komórka zaznaczona" xfId="87" builtinId="23" customBuiltin="1"/>
    <cellStyle name="Nagłówek" xfId="88" xr:uid="{00000000-0005-0000-0000-000057000000}"/>
    <cellStyle name="Nagłówek 1" xfId="89" builtinId="16" customBuiltin="1"/>
    <cellStyle name="Nagłówek 2" xfId="90" builtinId="17" customBuiltin="1"/>
    <cellStyle name="Nagłówek 3" xfId="91" builtinId="18" customBuiltin="1"/>
    <cellStyle name="Nagłówek 4" xfId="92" builtinId="19" customBuiltin="1"/>
    <cellStyle name="Normal_#10-Headcount" xfId="93" xr:uid="{00000000-0005-0000-0000-00005C000000}"/>
    <cellStyle name="normální_laroux" xfId="94" xr:uid="{00000000-0005-0000-0000-00005D000000}"/>
    <cellStyle name="Normalny" xfId="0" builtinId="0"/>
    <cellStyle name="Normalny 2" xfId="95" xr:uid="{00000000-0005-0000-0000-00005F000000}"/>
    <cellStyle name="Normalny_Arkusz1" xfId="96" xr:uid="{00000000-0005-0000-0000-000060000000}"/>
    <cellStyle name="Obliczenia" xfId="97" builtinId="22" customBuiltin="1"/>
    <cellStyle name="Percent" xfId="98" xr:uid="{00000000-0005-0000-0000-000062000000}"/>
    <cellStyle name="Price" xfId="99" xr:uid="{00000000-0005-0000-0000-000063000000}"/>
    <cellStyle name="Styl 1" xfId="100" xr:uid="{00000000-0005-0000-0000-000064000000}"/>
    <cellStyle name="Suma" xfId="101" builtinId="25" customBuiltin="1"/>
    <cellStyle name="Tekst objaśnienia" xfId="102" builtinId="53" customBuiltin="1"/>
    <cellStyle name="Tekst ostrzeżenia" xfId="103" builtinId="11" customBuiltin="1"/>
    <cellStyle name="Total" xfId="104" xr:uid="{00000000-0005-0000-0000-000068000000}"/>
    <cellStyle name="Tytuł" xfId="105" builtinId="15" customBuiltin="1"/>
    <cellStyle name="über" xfId="106" xr:uid="{00000000-0005-0000-0000-00006A000000}"/>
    <cellStyle name="Unit" xfId="107" xr:uid="{00000000-0005-0000-0000-00006B000000}"/>
    <cellStyle name="Uwaga" xfId="108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2"/>
  <sheetViews>
    <sheetView tabSelected="1" topLeftCell="A6" zoomScale="110" zoomScaleNormal="110" zoomScaleSheetLayoutView="110" workbookViewId="0">
      <selection activeCell="G5" sqref="G5"/>
    </sheetView>
  </sheetViews>
  <sheetFormatPr defaultColWidth="9.1796875" defaultRowHeight="17.25" customHeight="1"/>
  <cols>
    <col min="1" max="1" width="3.453125" style="1" bestFit="1" customWidth="1"/>
    <col min="2" max="2" width="18.6328125" style="1" customWidth="1"/>
    <col min="3" max="3" width="15.6328125" style="2" customWidth="1"/>
    <col min="4" max="4" width="12.7265625" style="2" customWidth="1"/>
    <col min="5" max="5" width="17.54296875" style="1" customWidth="1"/>
    <col min="6" max="6" width="12.81640625" style="4" customWidth="1"/>
    <col min="7" max="7" width="14.81640625" style="4" customWidth="1"/>
    <col min="8" max="8" width="14" style="6" customWidth="1"/>
    <col min="9" max="9" width="15.1796875" style="4" customWidth="1"/>
    <col min="10" max="10" width="9.1796875" style="1"/>
    <col min="11" max="11" width="29.7265625" style="1" customWidth="1"/>
    <col min="12" max="16384" width="9.1796875" style="1"/>
  </cols>
  <sheetData>
    <row r="1" spans="1:9" ht="11" customHeight="1">
      <c r="E1" s="3"/>
      <c r="F1" s="36" t="s">
        <v>32</v>
      </c>
      <c r="G1" s="36"/>
      <c r="H1" s="36"/>
      <c r="I1" s="36"/>
    </row>
    <row r="2" spans="1:9" ht="14.5" hidden="1" customHeight="1">
      <c r="E2" s="3"/>
      <c r="H2" s="4"/>
    </row>
    <row r="3" spans="1:9" ht="63" customHeight="1">
      <c r="B3" s="35" t="s">
        <v>27</v>
      </c>
      <c r="C3" s="37"/>
      <c r="D3" s="38"/>
      <c r="E3" s="38"/>
      <c r="F3" s="39"/>
      <c r="H3" s="4"/>
    </row>
    <row r="4" spans="1:9" ht="14.5" customHeight="1">
      <c r="E4" s="3"/>
      <c r="H4" s="4"/>
    </row>
    <row r="5" spans="1:9" ht="6.75" customHeight="1">
      <c r="E5" s="3"/>
      <c r="F5" s="5"/>
    </row>
    <row r="6" spans="1:9" ht="17.25" customHeight="1">
      <c r="A6" s="89" t="s">
        <v>28</v>
      </c>
      <c r="B6" s="90"/>
      <c r="C6" s="90"/>
      <c r="D6" s="90"/>
      <c r="E6" s="90"/>
      <c r="F6" s="90"/>
      <c r="G6" s="90"/>
      <c r="H6" s="90"/>
      <c r="I6" s="90"/>
    </row>
    <row r="7" spans="1:9" ht="6.75" customHeight="1">
      <c r="A7" s="7"/>
      <c r="B7" s="7"/>
      <c r="C7" s="8"/>
      <c r="D7" s="8"/>
      <c r="E7" s="7"/>
      <c r="F7" s="9"/>
      <c r="G7" s="9"/>
      <c r="H7" s="10"/>
      <c r="I7" s="9"/>
    </row>
    <row r="8" spans="1:9" ht="41.5" customHeight="1">
      <c r="A8" s="42" t="s">
        <v>30</v>
      </c>
      <c r="B8" s="42"/>
      <c r="C8" s="42"/>
      <c r="D8" s="42"/>
      <c r="E8" s="42"/>
      <c r="F8" s="42"/>
      <c r="G8" s="42"/>
      <c r="H8" s="42"/>
      <c r="I8" s="42"/>
    </row>
    <row r="9" spans="1:9" ht="9" customHeight="1" thickBot="1">
      <c r="A9" s="11"/>
      <c r="B9" s="7"/>
      <c r="C9" s="8"/>
      <c r="D9" s="8"/>
      <c r="E9" s="7"/>
      <c r="F9" s="9"/>
      <c r="G9" s="9"/>
      <c r="H9" s="10"/>
      <c r="I9" s="9"/>
    </row>
    <row r="10" spans="1:9" ht="17.25" customHeight="1">
      <c r="A10" s="100" t="s">
        <v>11</v>
      </c>
      <c r="B10" s="101"/>
      <c r="C10" s="102"/>
      <c r="D10" s="103"/>
      <c r="E10" s="40" t="s">
        <v>29</v>
      </c>
      <c r="F10" s="91" t="s">
        <v>17</v>
      </c>
      <c r="G10" s="91" t="s">
        <v>16</v>
      </c>
      <c r="H10" s="46" t="s">
        <v>19</v>
      </c>
      <c r="I10" s="93" t="s">
        <v>18</v>
      </c>
    </row>
    <row r="11" spans="1:9" ht="34.5" customHeight="1" thickBot="1">
      <c r="A11" s="104"/>
      <c r="B11" s="105"/>
      <c r="C11" s="106"/>
      <c r="D11" s="107"/>
      <c r="E11" s="41"/>
      <c r="F11" s="92"/>
      <c r="G11" s="92"/>
      <c r="H11" s="47"/>
      <c r="I11" s="94"/>
    </row>
    <row r="12" spans="1:9" ht="17.25" customHeight="1">
      <c r="A12" s="95" t="s">
        <v>12</v>
      </c>
      <c r="B12" s="96"/>
      <c r="C12" s="96"/>
      <c r="D12" s="96"/>
      <c r="E12" s="96"/>
      <c r="F12" s="96"/>
      <c r="G12" s="96"/>
      <c r="H12" s="96"/>
      <c r="I12" s="97"/>
    </row>
    <row r="13" spans="1:9" ht="17.25" customHeight="1">
      <c r="A13" s="59" t="s">
        <v>0</v>
      </c>
      <c r="B13" s="50" t="s">
        <v>13</v>
      </c>
      <c r="C13" s="98"/>
      <c r="D13" s="98"/>
      <c r="E13" s="98"/>
      <c r="F13" s="98"/>
      <c r="G13" s="98"/>
      <c r="H13" s="98"/>
      <c r="I13" s="99"/>
    </row>
    <row r="14" spans="1:9" ht="17.25" customHeight="1">
      <c r="A14" s="59"/>
      <c r="B14" s="48" t="s">
        <v>6</v>
      </c>
      <c r="C14" s="49"/>
      <c r="D14" s="49"/>
      <c r="E14" s="49"/>
      <c r="F14" s="49"/>
      <c r="G14" s="12"/>
      <c r="H14" s="12"/>
      <c r="I14" s="12"/>
    </row>
    <row r="15" spans="1:9" ht="10" customHeight="1">
      <c r="A15" s="59"/>
      <c r="B15" s="62"/>
      <c r="C15" s="84" t="s">
        <v>20</v>
      </c>
      <c r="D15" s="85"/>
      <c r="E15" s="76">
        <v>12</v>
      </c>
      <c r="F15" s="60">
        <v>0</v>
      </c>
      <c r="G15" s="72">
        <f>E15*F15</f>
        <v>0</v>
      </c>
      <c r="H15" s="60">
        <f>F15</f>
        <v>0</v>
      </c>
      <c r="I15" s="72">
        <f>G15</f>
        <v>0</v>
      </c>
    </row>
    <row r="16" spans="1:9" ht="10" customHeight="1">
      <c r="A16" s="59"/>
      <c r="B16" s="63"/>
      <c r="C16" s="86"/>
      <c r="D16" s="87"/>
      <c r="E16" s="77"/>
      <c r="F16" s="61"/>
      <c r="G16" s="73"/>
      <c r="H16" s="61"/>
      <c r="I16" s="73"/>
    </row>
    <row r="17" spans="1:9" ht="10" customHeight="1">
      <c r="A17" s="59"/>
      <c r="B17" s="63"/>
      <c r="C17" s="84" t="s">
        <v>22</v>
      </c>
      <c r="D17" s="85"/>
      <c r="E17" s="76">
        <v>44</v>
      </c>
      <c r="F17" s="60">
        <v>0</v>
      </c>
      <c r="G17" s="72">
        <f t="shared" ref="G17" si="0">E17*F17</f>
        <v>0</v>
      </c>
      <c r="H17" s="60">
        <f t="shared" ref="H17" si="1">F17</f>
        <v>0</v>
      </c>
      <c r="I17" s="72">
        <f t="shared" ref="I17" si="2">G17</f>
        <v>0</v>
      </c>
    </row>
    <row r="18" spans="1:9" ht="10" customHeight="1">
      <c r="A18" s="59"/>
      <c r="B18" s="63"/>
      <c r="C18" s="86"/>
      <c r="D18" s="87"/>
      <c r="E18" s="77"/>
      <c r="F18" s="61"/>
      <c r="G18" s="73"/>
      <c r="H18" s="61"/>
      <c r="I18" s="73"/>
    </row>
    <row r="19" spans="1:9" ht="10" customHeight="1">
      <c r="A19" s="59"/>
      <c r="B19" s="63"/>
      <c r="C19" s="84" t="s">
        <v>21</v>
      </c>
      <c r="D19" s="85"/>
      <c r="E19" s="76">
        <v>4</v>
      </c>
      <c r="F19" s="60">
        <v>0</v>
      </c>
      <c r="G19" s="72">
        <f t="shared" ref="G19" si="3">E19*F19</f>
        <v>0</v>
      </c>
      <c r="H19" s="60">
        <f t="shared" ref="H19" si="4">F19</f>
        <v>0</v>
      </c>
      <c r="I19" s="72">
        <f t="shared" ref="I19" si="5">G19</f>
        <v>0</v>
      </c>
    </row>
    <row r="20" spans="1:9" ht="10" customHeight="1">
      <c r="A20" s="59"/>
      <c r="B20" s="64"/>
      <c r="C20" s="86"/>
      <c r="D20" s="87"/>
      <c r="E20" s="77"/>
      <c r="F20" s="61"/>
      <c r="G20" s="73"/>
      <c r="H20" s="61"/>
      <c r="I20" s="73"/>
    </row>
    <row r="21" spans="1:9" ht="17.25" customHeight="1">
      <c r="A21" s="59"/>
      <c r="B21" s="48" t="s">
        <v>7</v>
      </c>
      <c r="C21" s="49"/>
      <c r="D21" s="49"/>
      <c r="E21" s="49"/>
      <c r="F21" s="49"/>
      <c r="G21" s="12"/>
      <c r="H21" s="12"/>
      <c r="I21" s="12"/>
    </row>
    <row r="22" spans="1:9" ht="10" customHeight="1">
      <c r="A22" s="59"/>
      <c r="B22" s="62"/>
      <c r="C22" s="84" t="s">
        <v>20</v>
      </c>
      <c r="D22" s="85"/>
      <c r="E22" s="76">
        <v>3</v>
      </c>
      <c r="F22" s="60">
        <v>0</v>
      </c>
      <c r="G22" s="72">
        <f>E22*F22</f>
        <v>0</v>
      </c>
      <c r="H22" s="60">
        <f>F22</f>
        <v>0</v>
      </c>
      <c r="I22" s="72">
        <f>G22</f>
        <v>0</v>
      </c>
    </row>
    <row r="23" spans="1:9" ht="10" customHeight="1">
      <c r="A23" s="59"/>
      <c r="B23" s="63"/>
      <c r="C23" s="86"/>
      <c r="D23" s="87"/>
      <c r="E23" s="77"/>
      <c r="F23" s="61"/>
      <c r="G23" s="73"/>
      <c r="H23" s="61"/>
      <c r="I23" s="73"/>
    </row>
    <row r="24" spans="1:9" ht="10" customHeight="1">
      <c r="A24" s="59"/>
      <c r="B24" s="64"/>
      <c r="C24" s="82"/>
      <c r="D24" s="83"/>
      <c r="E24" s="34"/>
      <c r="F24" s="33"/>
      <c r="G24" s="32"/>
      <c r="H24" s="33"/>
      <c r="I24" s="32"/>
    </row>
    <row r="25" spans="1:9" ht="18" customHeight="1">
      <c r="A25" s="55" t="s">
        <v>1</v>
      </c>
      <c r="B25" s="50" t="s">
        <v>2</v>
      </c>
      <c r="C25" s="49"/>
      <c r="D25" s="49"/>
      <c r="E25" s="49"/>
      <c r="F25" s="49"/>
      <c r="G25" s="13"/>
      <c r="H25" s="13"/>
      <c r="I25" s="13"/>
    </row>
    <row r="26" spans="1:9" ht="18" customHeight="1">
      <c r="A26" s="70"/>
      <c r="B26" s="48" t="s">
        <v>6</v>
      </c>
      <c r="C26" s="49"/>
      <c r="D26" s="49"/>
      <c r="E26" s="49"/>
      <c r="F26" s="49"/>
      <c r="G26" s="12"/>
      <c r="H26" s="12"/>
      <c r="I26" s="12"/>
    </row>
    <row r="27" spans="1:9" ht="10" customHeight="1">
      <c r="A27" s="70"/>
      <c r="B27" s="62"/>
      <c r="C27" s="84" t="s">
        <v>20</v>
      </c>
      <c r="D27" s="85"/>
      <c r="E27" s="76">
        <v>43</v>
      </c>
      <c r="F27" s="60">
        <v>0</v>
      </c>
      <c r="G27" s="72">
        <f>E27*F27</f>
        <v>0</v>
      </c>
      <c r="H27" s="60">
        <f>F27</f>
        <v>0</v>
      </c>
      <c r="I27" s="72">
        <f>G27</f>
        <v>0</v>
      </c>
    </row>
    <row r="28" spans="1:9" ht="10" customHeight="1">
      <c r="A28" s="70"/>
      <c r="B28" s="63"/>
      <c r="C28" s="86"/>
      <c r="D28" s="87"/>
      <c r="E28" s="77"/>
      <c r="F28" s="61"/>
      <c r="G28" s="73"/>
      <c r="H28" s="61"/>
      <c r="I28" s="73"/>
    </row>
    <row r="29" spans="1:9" ht="10" customHeight="1">
      <c r="A29" s="70"/>
      <c r="B29" s="63"/>
      <c r="C29" s="84" t="s">
        <v>22</v>
      </c>
      <c r="D29" s="85"/>
      <c r="E29" s="76">
        <v>43</v>
      </c>
      <c r="F29" s="60">
        <v>0</v>
      </c>
      <c r="G29" s="72">
        <f t="shared" ref="G29" si="6">E29*F29</f>
        <v>0</v>
      </c>
      <c r="H29" s="60">
        <f t="shared" ref="H29" si="7">F29</f>
        <v>0</v>
      </c>
      <c r="I29" s="72">
        <f t="shared" ref="I29" si="8">G29</f>
        <v>0</v>
      </c>
    </row>
    <row r="30" spans="1:9" ht="10" customHeight="1">
      <c r="A30" s="70"/>
      <c r="B30" s="63"/>
      <c r="C30" s="86"/>
      <c r="D30" s="87"/>
      <c r="E30" s="77"/>
      <c r="F30" s="61"/>
      <c r="G30" s="73"/>
      <c r="H30" s="61"/>
      <c r="I30" s="73"/>
    </row>
    <row r="31" spans="1:9" ht="10" customHeight="1">
      <c r="A31" s="70"/>
      <c r="B31" s="63"/>
      <c r="C31" s="84" t="s">
        <v>21</v>
      </c>
      <c r="D31" s="85"/>
      <c r="E31" s="76">
        <v>2</v>
      </c>
      <c r="F31" s="60">
        <v>0</v>
      </c>
      <c r="G31" s="72">
        <f t="shared" ref="G31" si="9">E31*F31</f>
        <v>0</v>
      </c>
      <c r="H31" s="60">
        <f t="shared" ref="H31" si="10">F31</f>
        <v>0</v>
      </c>
      <c r="I31" s="72">
        <f t="shared" ref="I31" si="11">G31</f>
        <v>0</v>
      </c>
    </row>
    <row r="32" spans="1:9" ht="10" customHeight="1">
      <c r="A32" s="70"/>
      <c r="B32" s="64"/>
      <c r="C32" s="86"/>
      <c r="D32" s="87"/>
      <c r="E32" s="77"/>
      <c r="F32" s="61"/>
      <c r="G32" s="73"/>
      <c r="H32" s="61"/>
      <c r="I32" s="73"/>
    </row>
    <row r="33" spans="1:9" ht="18" customHeight="1">
      <c r="A33" s="70"/>
      <c r="B33" s="48" t="s">
        <v>7</v>
      </c>
      <c r="C33" s="49"/>
      <c r="D33" s="49"/>
      <c r="E33" s="49"/>
      <c r="F33" s="49"/>
      <c r="G33" s="12"/>
      <c r="H33" s="12"/>
      <c r="I33" s="12"/>
    </row>
    <row r="34" spans="1:9" ht="10" customHeight="1">
      <c r="A34" s="70"/>
      <c r="B34" s="62"/>
      <c r="C34" s="84" t="s">
        <v>20</v>
      </c>
      <c r="D34" s="85"/>
      <c r="E34" s="76">
        <v>4</v>
      </c>
      <c r="F34" s="60">
        <v>0</v>
      </c>
      <c r="G34" s="72">
        <f>E34*F34</f>
        <v>0</v>
      </c>
      <c r="H34" s="60">
        <f>F34</f>
        <v>0</v>
      </c>
      <c r="I34" s="72">
        <f>G34</f>
        <v>0</v>
      </c>
    </row>
    <row r="35" spans="1:9" ht="10" customHeight="1">
      <c r="A35" s="70"/>
      <c r="B35" s="63"/>
      <c r="C35" s="86"/>
      <c r="D35" s="87"/>
      <c r="E35" s="77"/>
      <c r="F35" s="61"/>
      <c r="G35" s="73"/>
      <c r="H35" s="61"/>
      <c r="I35" s="73"/>
    </row>
    <row r="36" spans="1:9" ht="10" customHeight="1">
      <c r="A36" s="70"/>
      <c r="B36" s="63"/>
      <c r="C36" s="84" t="s">
        <v>22</v>
      </c>
      <c r="D36" s="85"/>
      <c r="E36" s="76">
        <v>1</v>
      </c>
      <c r="F36" s="60">
        <v>0</v>
      </c>
      <c r="G36" s="72">
        <f t="shared" ref="G36" si="12">E36*F36</f>
        <v>0</v>
      </c>
      <c r="H36" s="60">
        <f t="shared" ref="H36" si="13">F36</f>
        <v>0</v>
      </c>
      <c r="I36" s="72">
        <f t="shared" ref="I36" si="14">G36</f>
        <v>0</v>
      </c>
    </row>
    <row r="37" spans="1:9" ht="10" customHeight="1">
      <c r="A37" s="70"/>
      <c r="B37" s="63"/>
      <c r="C37" s="86"/>
      <c r="D37" s="87"/>
      <c r="E37" s="77"/>
      <c r="F37" s="61"/>
      <c r="G37" s="73"/>
      <c r="H37" s="61"/>
      <c r="I37" s="73"/>
    </row>
    <row r="38" spans="1:9" ht="10" customHeight="1">
      <c r="A38" s="70"/>
      <c r="B38" s="63"/>
      <c r="C38" s="84" t="s">
        <v>21</v>
      </c>
      <c r="D38" s="85"/>
      <c r="E38" s="76">
        <v>1</v>
      </c>
      <c r="F38" s="60">
        <v>0</v>
      </c>
      <c r="G38" s="72">
        <f t="shared" ref="G38" si="15">E38*F38</f>
        <v>0</v>
      </c>
      <c r="H38" s="60">
        <f t="shared" ref="H38" si="16">F38</f>
        <v>0</v>
      </c>
      <c r="I38" s="72">
        <f t="shared" ref="I38" si="17">G38</f>
        <v>0</v>
      </c>
    </row>
    <row r="39" spans="1:9" ht="10" customHeight="1">
      <c r="A39" s="70"/>
      <c r="B39" s="64"/>
      <c r="C39" s="86"/>
      <c r="D39" s="87"/>
      <c r="E39" s="77"/>
      <c r="F39" s="61"/>
      <c r="G39" s="73"/>
      <c r="H39" s="61"/>
      <c r="I39" s="73"/>
    </row>
    <row r="40" spans="1:9" ht="17.25" customHeight="1">
      <c r="A40" s="55" t="s">
        <v>8</v>
      </c>
      <c r="B40" s="50" t="s">
        <v>25</v>
      </c>
      <c r="C40" s="49"/>
      <c r="D40" s="49"/>
      <c r="E40" s="49"/>
      <c r="F40" s="49"/>
      <c r="G40" s="14"/>
      <c r="H40" s="14"/>
      <c r="I40" s="14"/>
    </row>
    <row r="41" spans="1:9" ht="17.25" customHeight="1">
      <c r="A41" s="70"/>
      <c r="B41" s="48" t="s">
        <v>6</v>
      </c>
      <c r="C41" s="49"/>
      <c r="D41" s="49"/>
      <c r="E41" s="49"/>
      <c r="F41" s="65"/>
      <c r="G41" s="12"/>
      <c r="H41" s="12"/>
      <c r="I41" s="12"/>
    </row>
    <row r="42" spans="1:9" ht="17.25" customHeight="1">
      <c r="A42" s="71"/>
      <c r="B42" s="63"/>
      <c r="C42" s="108" t="s">
        <v>20</v>
      </c>
      <c r="D42" s="109"/>
      <c r="E42" s="15">
        <v>7400</v>
      </c>
      <c r="F42" s="60">
        <v>0</v>
      </c>
      <c r="G42" s="72">
        <f t="shared" ref="G42" si="18">E42*F42</f>
        <v>0</v>
      </c>
      <c r="H42" s="60">
        <f t="shared" ref="H42" si="19">F42</f>
        <v>0</v>
      </c>
      <c r="I42" s="72">
        <f t="shared" ref="I42" si="20">G42</f>
        <v>0</v>
      </c>
    </row>
    <row r="43" spans="1:9" ht="0.75" hidden="1" customHeight="1">
      <c r="A43" s="71"/>
      <c r="B43" s="63"/>
      <c r="C43" s="86"/>
      <c r="D43" s="87"/>
      <c r="E43" s="19"/>
      <c r="F43" s="61"/>
      <c r="G43" s="73"/>
      <c r="H43" s="61"/>
      <c r="I43" s="73"/>
    </row>
    <row r="44" spans="1:9" ht="16.5" customHeight="1">
      <c r="A44" s="71"/>
      <c r="B44" s="63"/>
      <c r="C44" s="84" t="s">
        <v>22</v>
      </c>
      <c r="D44" s="85"/>
      <c r="E44" s="19">
        <v>260</v>
      </c>
      <c r="F44" s="60">
        <v>0</v>
      </c>
      <c r="G44" s="72">
        <f t="shared" ref="G44" si="21">E44*F44</f>
        <v>0</v>
      </c>
      <c r="H44" s="60">
        <f t="shared" ref="H44" si="22">F44</f>
        <v>0</v>
      </c>
      <c r="I44" s="72">
        <f t="shared" ref="I44" si="23">G44</f>
        <v>0</v>
      </c>
    </row>
    <row r="45" spans="1:9" ht="17.25" hidden="1" customHeight="1">
      <c r="A45" s="71"/>
      <c r="B45" s="63"/>
      <c r="C45" s="86"/>
      <c r="D45" s="87"/>
      <c r="E45" s="19"/>
      <c r="F45" s="61"/>
      <c r="G45" s="73"/>
      <c r="H45" s="61"/>
      <c r="I45" s="73"/>
    </row>
    <row r="46" spans="1:9" ht="17.25" customHeight="1">
      <c r="A46" s="70"/>
      <c r="B46" s="64"/>
      <c r="C46" s="84" t="s">
        <v>21</v>
      </c>
      <c r="D46" s="85"/>
      <c r="E46" s="19">
        <v>48</v>
      </c>
      <c r="F46" s="60">
        <v>0</v>
      </c>
      <c r="G46" s="72">
        <f t="shared" ref="G46" si="24">E46*F46</f>
        <v>0</v>
      </c>
      <c r="H46" s="60">
        <f t="shared" ref="H46" si="25">F46</f>
        <v>0</v>
      </c>
      <c r="I46" s="72">
        <f t="shared" ref="I46" si="26">G46</f>
        <v>0</v>
      </c>
    </row>
    <row r="47" spans="1:9" ht="17.25" hidden="1" customHeight="1">
      <c r="A47" s="70"/>
      <c r="B47" s="74"/>
      <c r="C47" s="86"/>
      <c r="D47" s="87"/>
      <c r="E47" s="19"/>
      <c r="F47" s="61"/>
      <c r="G47" s="73"/>
      <c r="H47" s="61"/>
      <c r="I47" s="73"/>
    </row>
    <row r="48" spans="1:9" ht="17.25" customHeight="1">
      <c r="A48" s="70"/>
      <c r="B48" s="48" t="s">
        <v>7</v>
      </c>
      <c r="C48" s="66"/>
      <c r="D48" s="66"/>
      <c r="E48" s="66"/>
      <c r="F48" s="66"/>
      <c r="G48" s="12"/>
      <c r="H48" s="12"/>
      <c r="I48" s="12"/>
    </row>
    <row r="49" spans="1:9" ht="17.25" customHeight="1">
      <c r="A49" s="71"/>
      <c r="B49" s="63"/>
      <c r="C49" s="108" t="s">
        <v>20</v>
      </c>
      <c r="D49" s="109"/>
      <c r="E49" s="15">
        <v>27</v>
      </c>
      <c r="F49" s="60">
        <v>0</v>
      </c>
      <c r="G49" s="16">
        <f>E49*F49</f>
        <v>0</v>
      </c>
      <c r="H49" s="17">
        <f>F49</f>
        <v>0</v>
      </c>
      <c r="I49" s="18">
        <f>G49</f>
        <v>0</v>
      </c>
    </row>
    <row r="50" spans="1:9" ht="0.75" customHeight="1">
      <c r="A50" s="71"/>
      <c r="B50" s="63"/>
      <c r="C50" s="86"/>
      <c r="D50" s="87"/>
      <c r="E50" s="19"/>
      <c r="F50" s="61"/>
      <c r="G50" s="16">
        <f t="shared" ref="G50" si="27">E50*F50</f>
        <v>0</v>
      </c>
      <c r="H50" s="17">
        <f t="shared" ref="H50" si="28">F50</f>
        <v>0</v>
      </c>
      <c r="I50" s="18">
        <f t="shared" ref="I50" si="29">G50</f>
        <v>0</v>
      </c>
    </row>
    <row r="51" spans="1:9" ht="16.5" customHeight="1">
      <c r="A51" s="71"/>
      <c r="B51" s="63"/>
      <c r="C51" s="84" t="s">
        <v>22</v>
      </c>
      <c r="D51" s="85"/>
      <c r="E51" s="19">
        <v>17</v>
      </c>
      <c r="F51" s="60">
        <v>0</v>
      </c>
      <c r="G51" s="16">
        <f>E51*F51</f>
        <v>0</v>
      </c>
      <c r="H51" s="17">
        <f>F51</f>
        <v>0</v>
      </c>
      <c r="I51" s="18">
        <f>G51</f>
        <v>0</v>
      </c>
    </row>
    <row r="52" spans="1:9" ht="17.25" hidden="1" customHeight="1">
      <c r="A52" s="71"/>
      <c r="B52" s="63"/>
      <c r="C52" s="86"/>
      <c r="D52" s="87"/>
      <c r="E52" s="19"/>
      <c r="F52" s="61"/>
      <c r="G52" s="16">
        <f t="shared" ref="G52" si="30">E52*F52</f>
        <v>0</v>
      </c>
      <c r="H52" s="17">
        <f t="shared" ref="H52:H53" si="31">F52</f>
        <v>0</v>
      </c>
      <c r="I52" s="18">
        <f t="shared" ref="I52" si="32">G52</f>
        <v>0</v>
      </c>
    </row>
    <row r="53" spans="1:9" ht="17.25" customHeight="1">
      <c r="A53" s="70"/>
      <c r="B53" s="64"/>
      <c r="C53" s="84" t="s">
        <v>21</v>
      </c>
      <c r="D53" s="85"/>
      <c r="E53" s="19">
        <v>12</v>
      </c>
      <c r="F53" s="60">
        <v>0</v>
      </c>
      <c r="G53" s="16">
        <f>E53*F53</f>
        <v>0</v>
      </c>
      <c r="H53" s="17">
        <f t="shared" si="31"/>
        <v>0</v>
      </c>
      <c r="I53" s="18">
        <f>G53</f>
        <v>0</v>
      </c>
    </row>
    <row r="54" spans="1:9" ht="0.75" customHeight="1">
      <c r="A54" s="70"/>
      <c r="B54" s="74"/>
      <c r="C54" s="86"/>
      <c r="D54" s="87"/>
      <c r="E54" s="19"/>
      <c r="F54" s="61"/>
      <c r="G54" s="16">
        <f t="shared" ref="G54" si="33">E54*F54</f>
        <v>0</v>
      </c>
      <c r="H54" s="17">
        <f t="shared" ref="H54" si="34">F54</f>
        <v>0</v>
      </c>
      <c r="I54" s="18">
        <f t="shared" ref="I54" si="35">G54</f>
        <v>0</v>
      </c>
    </row>
    <row r="55" spans="1:9" ht="17.25" customHeight="1">
      <c r="A55" s="55" t="s">
        <v>9</v>
      </c>
      <c r="B55" s="67" t="s">
        <v>26</v>
      </c>
      <c r="C55" s="68"/>
      <c r="D55" s="68"/>
      <c r="E55" s="68"/>
      <c r="F55" s="68"/>
      <c r="G55" s="20"/>
      <c r="H55" s="20"/>
      <c r="I55" s="20"/>
    </row>
    <row r="56" spans="1:9" ht="17.25" customHeight="1">
      <c r="A56" s="69"/>
      <c r="B56" s="75" t="s">
        <v>22</v>
      </c>
      <c r="C56" s="75"/>
      <c r="D56" s="75"/>
      <c r="E56" s="19">
        <v>1</v>
      </c>
      <c r="F56" s="21">
        <v>0</v>
      </c>
      <c r="G56" s="16">
        <f>E56*F56</f>
        <v>0</v>
      </c>
      <c r="H56" s="17">
        <f t="shared" ref="H56" si="36">F56</f>
        <v>0</v>
      </c>
      <c r="I56" s="17">
        <f t="shared" ref="I56" si="37">G56</f>
        <v>0</v>
      </c>
    </row>
    <row r="57" spans="1:9" ht="17.25" customHeight="1">
      <c r="A57" s="78" t="s">
        <v>23</v>
      </c>
      <c r="B57" s="79"/>
      <c r="C57" s="79"/>
      <c r="D57" s="79"/>
      <c r="E57" s="79"/>
      <c r="F57" s="80"/>
      <c r="G57" s="22"/>
      <c r="H57" s="22"/>
      <c r="I57" s="22"/>
    </row>
    <row r="58" spans="1:9" ht="17.25" customHeight="1">
      <c r="A58" s="55" t="s">
        <v>0</v>
      </c>
      <c r="B58" s="50" t="s">
        <v>10</v>
      </c>
      <c r="C58" s="49"/>
      <c r="D58" s="49"/>
      <c r="E58" s="49"/>
      <c r="F58" s="49"/>
      <c r="G58" s="13"/>
      <c r="H58" s="13"/>
      <c r="I58" s="13"/>
    </row>
    <row r="59" spans="1:9" ht="17.25" customHeight="1">
      <c r="A59" s="59"/>
      <c r="B59" s="48" t="s">
        <v>7</v>
      </c>
      <c r="C59" s="49"/>
      <c r="D59" s="49"/>
      <c r="E59" s="49"/>
      <c r="F59" s="49"/>
      <c r="G59" s="12"/>
      <c r="H59" s="12"/>
      <c r="I59" s="12"/>
    </row>
    <row r="60" spans="1:9" ht="17.25" customHeight="1">
      <c r="A60" s="59"/>
      <c r="B60" s="57"/>
      <c r="C60" s="23"/>
      <c r="D60" s="23" t="s">
        <v>14</v>
      </c>
      <c r="E60" s="19">
        <v>3</v>
      </c>
      <c r="F60" s="21">
        <v>0</v>
      </c>
      <c r="G60" s="16">
        <f t="shared" ref="G60:G61" si="38">E60*F60</f>
        <v>0</v>
      </c>
      <c r="H60" s="17">
        <f t="shared" ref="H60:H61" si="39">F60</f>
        <v>0</v>
      </c>
      <c r="I60" s="17">
        <f t="shared" ref="I60:I61" si="40">G60</f>
        <v>0</v>
      </c>
    </row>
    <row r="61" spans="1:9" ht="17.25" customHeight="1">
      <c r="A61" s="59"/>
      <c r="B61" s="88"/>
      <c r="C61" s="23" t="s">
        <v>3</v>
      </c>
      <c r="D61" s="23" t="s">
        <v>15</v>
      </c>
      <c r="E61" s="19">
        <v>1</v>
      </c>
      <c r="F61" s="21">
        <v>0</v>
      </c>
      <c r="G61" s="16">
        <f t="shared" si="38"/>
        <v>0</v>
      </c>
      <c r="H61" s="17">
        <f t="shared" si="39"/>
        <v>0</v>
      </c>
      <c r="I61" s="17">
        <f t="shared" si="40"/>
        <v>0</v>
      </c>
    </row>
    <row r="62" spans="1:9" ht="17.25" customHeight="1">
      <c r="A62" s="55" t="s">
        <v>1</v>
      </c>
      <c r="B62" s="50" t="s">
        <v>25</v>
      </c>
      <c r="C62" s="49"/>
      <c r="D62" s="49"/>
      <c r="E62" s="49"/>
      <c r="F62" s="49"/>
      <c r="G62" s="13"/>
      <c r="H62" s="13"/>
      <c r="I62" s="13"/>
    </row>
    <row r="63" spans="1:9" ht="17.25" customHeight="1">
      <c r="A63" s="70"/>
      <c r="B63" s="48" t="s">
        <v>7</v>
      </c>
      <c r="C63" s="49"/>
      <c r="D63" s="49"/>
      <c r="E63" s="49"/>
      <c r="F63" s="49"/>
      <c r="G63" s="12"/>
      <c r="H63" s="12"/>
      <c r="I63" s="12"/>
    </row>
    <row r="64" spans="1:9" ht="17.25" customHeight="1">
      <c r="A64" s="70"/>
      <c r="B64" s="57"/>
      <c r="C64" s="23"/>
      <c r="D64" s="23" t="s">
        <v>14</v>
      </c>
      <c r="E64" s="19">
        <v>13</v>
      </c>
      <c r="F64" s="21">
        <v>0</v>
      </c>
      <c r="G64" s="16">
        <f t="shared" ref="G64:G65" si="41">E64*F64</f>
        <v>0</v>
      </c>
      <c r="H64" s="17">
        <f t="shared" ref="H64:H65" si="42">F64</f>
        <v>0</v>
      </c>
      <c r="I64" s="17">
        <f t="shared" ref="I64:I65" si="43">G64</f>
        <v>0</v>
      </c>
    </row>
    <row r="65" spans="1:9" ht="17.25" customHeight="1">
      <c r="A65" s="56"/>
      <c r="B65" s="58"/>
      <c r="C65" s="31" t="s">
        <v>4</v>
      </c>
      <c r="D65" s="23" t="s">
        <v>5</v>
      </c>
      <c r="E65" s="19">
        <v>2</v>
      </c>
      <c r="F65" s="21">
        <v>0</v>
      </c>
      <c r="G65" s="16">
        <f t="shared" si="41"/>
        <v>0</v>
      </c>
      <c r="H65" s="17">
        <f t="shared" si="42"/>
        <v>0</v>
      </c>
      <c r="I65" s="17">
        <f t="shared" si="43"/>
        <v>0</v>
      </c>
    </row>
    <row r="66" spans="1:9" ht="17.25" customHeight="1">
      <c r="A66" s="55" t="s">
        <v>8</v>
      </c>
      <c r="B66" s="81"/>
      <c r="C66" s="49"/>
      <c r="D66" s="49"/>
      <c r="E66" s="49"/>
      <c r="F66" s="49"/>
      <c r="G66" s="14"/>
      <c r="H66" s="14"/>
      <c r="I66" s="14"/>
    </row>
    <row r="67" spans="1:9" ht="17.25" customHeight="1" thickBot="1">
      <c r="A67" s="56"/>
      <c r="B67" s="54"/>
      <c r="C67" s="54"/>
      <c r="D67" s="54"/>
      <c r="E67" s="19"/>
      <c r="F67" s="24"/>
      <c r="G67" s="25"/>
      <c r="H67" s="26"/>
      <c r="I67" s="27"/>
    </row>
    <row r="68" spans="1:9" ht="17.25" customHeight="1" thickBot="1">
      <c r="A68" s="51" t="s">
        <v>24</v>
      </c>
      <c r="B68" s="52"/>
      <c r="C68" s="52"/>
      <c r="D68" s="52"/>
      <c r="E68" s="52"/>
      <c r="F68" s="53"/>
      <c r="G68" s="28">
        <f>SUM(G15:G67)</f>
        <v>0</v>
      </c>
      <c r="H68" s="29"/>
      <c r="I68" s="30">
        <f>SUM(I15:I67)</f>
        <v>0</v>
      </c>
    </row>
    <row r="69" spans="1:9" ht="17.25" customHeight="1">
      <c r="A69" s="7"/>
      <c r="B69" s="7"/>
      <c r="C69" s="8"/>
      <c r="D69" s="8"/>
      <c r="E69" s="7"/>
      <c r="F69" s="9"/>
      <c r="G69" s="9"/>
      <c r="H69" s="10"/>
      <c r="I69" s="9"/>
    </row>
    <row r="70" spans="1:9" ht="17.25" customHeight="1" thickBot="1">
      <c r="A70" s="7"/>
      <c r="B70" s="7"/>
      <c r="C70" s="8"/>
      <c r="D70" s="8"/>
      <c r="E70" s="7"/>
      <c r="F70" s="9"/>
      <c r="G70" s="9"/>
      <c r="H70" s="10"/>
      <c r="I70" s="9"/>
    </row>
    <row r="71" spans="1:9" ht="65.5" customHeight="1" thickBot="1">
      <c r="A71" s="43" t="s">
        <v>31</v>
      </c>
      <c r="B71" s="44"/>
      <c r="C71" s="44"/>
      <c r="D71" s="44"/>
      <c r="E71" s="44"/>
      <c r="F71" s="44"/>
      <c r="G71" s="45"/>
      <c r="H71" s="10"/>
      <c r="I71" s="9"/>
    </row>
    <row r="72" spans="1:9" ht="17.25" customHeight="1">
      <c r="A72" s="7"/>
      <c r="B72" s="7"/>
      <c r="C72" s="8"/>
      <c r="D72" s="8"/>
      <c r="E72" s="7"/>
      <c r="F72" s="9"/>
      <c r="G72" s="9"/>
      <c r="H72" s="10"/>
      <c r="I72" s="9"/>
    </row>
  </sheetData>
  <mergeCells count="130">
    <mergeCell ref="A6:I6"/>
    <mergeCell ref="G10:G11"/>
    <mergeCell ref="I10:I11"/>
    <mergeCell ref="A12:I12"/>
    <mergeCell ref="B13:I13"/>
    <mergeCell ref="A10:D11"/>
    <mergeCell ref="A13:A24"/>
    <mergeCell ref="H15:H16"/>
    <mergeCell ref="A25:A39"/>
    <mergeCell ref="F10:F11"/>
    <mergeCell ref="C15:D16"/>
    <mergeCell ref="I27:I28"/>
    <mergeCell ref="H29:H30"/>
    <mergeCell ref="I29:I30"/>
    <mergeCell ref="G27:G28"/>
    <mergeCell ref="B26:F26"/>
    <mergeCell ref="H27:H28"/>
    <mergeCell ref="C29:D30"/>
    <mergeCell ref="E29:E30"/>
    <mergeCell ref="F29:F30"/>
    <mergeCell ref="G29:G30"/>
    <mergeCell ref="C27:D28"/>
    <mergeCell ref="E27:E28"/>
    <mergeCell ref="I38:I39"/>
    <mergeCell ref="F15:F16"/>
    <mergeCell ref="F19:F20"/>
    <mergeCell ref="F17:F18"/>
    <mergeCell ref="B22:B24"/>
    <mergeCell ref="C22:D23"/>
    <mergeCell ref="E22:E23"/>
    <mergeCell ref="B14:F14"/>
    <mergeCell ref="B42:B45"/>
    <mergeCell ref="G15:G16"/>
    <mergeCell ref="G17:G18"/>
    <mergeCell ref="G19:G20"/>
    <mergeCell ref="G31:G32"/>
    <mergeCell ref="C36:D37"/>
    <mergeCell ref="E36:E37"/>
    <mergeCell ref="F36:F37"/>
    <mergeCell ref="G36:G37"/>
    <mergeCell ref="F31:F32"/>
    <mergeCell ref="C31:D32"/>
    <mergeCell ref="E31:E32"/>
    <mergeCell ref="B33:F33"/>
    <mergeCell ref="C42:D43"/>
    <mergeCell ref="C44:D45"/>
    <mergeCell ref="G34:G35"/>
    <mergeCell ref="C38:D39"/>
    <mergeCell ref="C17:D18"/>
    <mergeCell ref="B15:B20"/>
    <mergeCell ref="C19:D20"/>
    <mergeCell ref="E15:E16"/>
    <mergeCell ref="E17:E18"/>
    <mergeCell ref="B46:B47"/>
    <mergeCell ref="A62:A65"/>
    <mergeCell ref="B60:B61"/>
    <mergeCell ref="I15:I16"/>
    <mergeCell ref="H17:H18"/>
    <mergeCell ref="I17:I18"/>
    <mergeCell ref="H19:H20"/>
    <mergeCell ref="I19:I20"/>
    <mergeCell ref="F22:F23"/>
    <mergeCell ref="G22:G23"/>
    <mergeCell ref="H22:H23"/>
    <mergeCell ref="I22:I23"/>
    <mergeCell ref="B58:F58"/>
    <mergeCell ref="B34:B39"/>
    <mergeCell ref="C34:D35"/>
    <mergeCell ref="E34:E35"/>
    <mergeCell ref="F34:F35"/>
    <mergeCell ref="B59:F59"/>
    <mergeCell ref="B62:F62"/>
    <mergeCell ref="A57:F57"/>
    <mergeCell ref="B63:F63"/>
    <mergeCell ref="B66:F66"/>
    <mergeCell ref="C24:D24"/>
    <mergeCell ref="I42:I43"/>
    <mergeCell ref="I44:I45"/>
    <mergeCell ref="H46:H47"/>
    <mergeCell ref="I46:I47"/>
    <mergeCell ref="F49:F50"/>
    <mergeCell ref="F51:F52"/>
    <mergeCell ref="F53:F54"/>
    <mergeCell ref="I34:I35"/>
    <mergeCell ref="H36:H37"/>
    <mergeCell ref="I36:I37"/>
    <mergeCell ref="H31:H32"/>
    <mergeCell ref="I31:I32"/>
    <mergeCell ref="C46:D47"/>
    <mergeCell ref="C49:D50"/>
    <mergeCell ref="C51:D52"/>
    <mergeCell ref="C53:D54"/>
    <mergeCell ref="H34:H35"/>
    <mergeCell ref="E38:E39"/>
    <mergeCell ref="F38:F39"/>
    <mergeCell ref="G38:G39"/>
    <mergeCell ref="H44:H45"/>
    <mergeCell ref="G44:G45"/>
    <mergeCell ref="F44:F45"/>
    <mergeCell ref="F46:F47"/>
    <mergeCell ref="G46:G47"/>
    <mergeCell ref="B53:B54"/>
    <mergeCell ref="B49:B52"/>
    <mergeCell ref="B56:D56"/>
    <mergeCell ref="E19:E20"/>
    <mergeCell ref="H38:H39"/>
    <mergeCell ref="F1:I1"/>
    <mergeCell ref="C3:F3"/>
    <mergeCell ref="E10:E11"/>
    <mergeCell ref="A8:I8"/>
    <mergeCell ref="A71:G71"/>
    <mergeCell ref="H10:H11"/>
    <mergeCell ref="B21:F21"/>
    <mergeCell ref="B25:F25"/>
    <mergeCell ref="A68:F68"/>
    <mergeCell ref="B67:D67"/>
    <mergeCell ref="A66:A67"/>
    <mergeCell ref="B64:B65"/>
    <mergeCell ref="A58:A61"/>
    <mergeCell ref="F27:F28"/>
    <mergeCell ref="B27:B32"/>
    <mergeCell ref="B40:F40"/>
    <mergeCell ref="B41:F41"/>
    <mergeCell ref="B48:F48"/>
    <mergeCell ref="B55:F55"/>
    <mergeCell ref="A55:A56"/>
    <mergeCell ref="A40:A54"/>
    <mergeCell ref="F42:F43"/>
    <mergeCell ref="G42:G43"/>
    <mergeCell ref="H42:H43"/>
  </mergeCells>
  <phoneticPr fontId="0" type="noConversion"/>
  <pageMargins left="0.39370078740157483" right="0.39370078740157483" top="0.39370078740157483" bottom="0.59055118110236227" header="0.27559055118110237" footer="0.19685039370078741"/>
  <pageSetup paperSize="9" scale="78" fitToHeight="0" orientation="portrait" r:id="rId1"/>
  <headerFooter alignWithMargins="0">
    <oddFooter>&amp;CStrona &amp;P&amp;RFormularz asortymentowo-cenowy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I CZĘŚĆ</vt:lpstr>
      <vt:lpstr>'I CZĘŚĆ'!Tytuły_wydruku</vt:lpstr>
    </vt:vector>
  </TitlesOfParts>
  <Company>Poczta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awierzchowiecka</dc:creator>
  <cp:lastModifiedBy>Ewa Wtorkowska</cp:lastModifiedBy>
  <cp:lastPrinted>2020-11-18T08:46:03Z</cp:lastPrinted>
  <dcterms:created xsi:type="dcterms:W3CDTF">2011-01-24T12:52:32Z</dcterms:created>
  <dcterms:modified xsi:type="dcterms:W3CDTF">2020-12-11T22:36:50Z</dcterms:modified>
</cp:coreProperties>
</file>