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arcinS\Desktop\Dysk Klienci 18.09.2018\1. Klienci\W obsłudze\Gmina Szczytno\PRZETARG 2018-2021\Dokumenty do BIP 2018-2021\Wykaz Majątku 2018-2022 i inne\"/>
    </mc:Choice>
  </mc:AlternateContent>
  <bookViews>
    <workbookView xWindow="1860" yWindow="0" windowWidth="19560" windowHeight="7740"/>
  </bookViews>
  <sheets>
    <sheet name="majątek_ZGKiM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57" i="1" l="1"/>
  <c r="E157" i="1" l="1"/>
  <c r="F146" i="1"/>
  <c r="E138" i="1"/>
  <c r="E133" i="1"/>
  <c r="E103" i="1"/>
  <c r="F96" i="1"/>
  <c r="E96" i="1"/>
  <c r="F87" i="1"/>
  <c r="E87" i="1"/>
  <c r="F79" i="1"/>
  <c r="E79" i="1"/>
  <c r="F72" i="1"/>
  <c r="E72" i="1"/>
  <c r="F68" i="1"/>
  <c r="E68" i="1"/>
  <c r="F62" i="1"/>
  <c r="E62" i="1"/>
  <c r="E58" i="1"/>
  <c r="F55" i="1"/>
  <c r="E55" i="1"/>
  <c r="F37" i="1"/>
  <c r="E37" i="1"/>
  <c r="F33" i="1"/>
  <c r="E33" i="1"/>
  <c r="F27" i="1"/>
  <c r="E27" i="1"/>
  <c r="F23" i="1"/>
  <c r="E23" i="1"/>
  <c r="F11" i="1"/>
  <c r="E11" i="1"/>
</calcChain>
</file>

<file path=xl/sharedStrings.xml><?xml version="1.0" encoding="utf-8"?>
<sst xmlns="http://schemas.openxmlformats.org/spreadsheetml/2006/main" count="330" uniqueCount="158">
  <si>
    <t xml:space="preserve">                                                      </t>
  </si>
  <si>
    <t>Wykaz składników majątkowych będących w administrowaniu ZGKiM  Kamionek 25, stanowiących własność Gminy Szczytno</t>
  </si>
  <si>
    <t>Lp</t>
  </si>
  <si>
    <t>Nazwa</t>
  </si>
  <si>
    <t>jm</t>
  </si>
  <si>
    <t>Ilość</t>
  </si>
  <si>
    <r>
      <t>Powierzchnia w m</t>
    </r>
    <r>
      <rPr>
        <sz val="11"/>
        <color rgb="FF000000"/>
        <rFont val="Arial1"/>
        <charset val="238"/>
      </rPr>
      <t>²</t>
    </r>
  </si>
  <si>
    <t>Szacunkowa wartość</t>
  </si>
  <si>
    <t>W budynku  18-rodzinnym Nr 10 Kamionek</t>
  </si>
  <si>
    <r>
      <t>m</t>
    </r>
    <r>
      <rPr>
        <sz val="11"/>
        <color rgb="FF000000"/>
        <rFont val="Arial1"/>
        <charset val="238"/>
      </rPr>
      <t>²</t>
    </r>
  </si>
  <si>
    <t>a/ lokal mieszkalny nr 14</t>
  </si>
  <si>
    <t>b/ piwnica</t>
  </si>
  <si>
    <t>RAZEM:</t>
  </si>
  <si>
    <t>W budynku 18 – rodzinnym Nr 12 Kamionek</t>
  </si>
  <si>
    <t>a/ lokal mieszkalny nr 9</t>
  </si>
  <si>
    <t>W budynku 18 – rodzinnym Nr 13 Kamionek</t>
  </si>
  <si>
    <t>a/ piwnica</t>
  </si>
  <si>
    <t>W budynku 18 – rodzinnym Nr 14 Kamionek</t>
  </si>
  <si>
    <t>a/  lokal mieszkalny nr 8</t>
  </si>
  <si>
    <t>b/ lokal mieszkalny nr 12</t>
  </si>
  <si>
    <t>c/ lokal mieszkalny nr 13</t>
  </si>
  <si>
    <t>d/ piwnica</t>
  </si>
  <si>
    <t>W budynku 18 – rodzinnym Nr 15 Kamionek</t>
  </si>
  <si>
    <t>a/ lokal mieszkalny nr 15</t>
  </si>
  <si>
    <t>W budynku 18 – rodzinnym Nr 16 Kamionek</t>
  </si>
  <si>
    <t>a/ lokal mieszkalny nr 8</t>
  </si>
  <si>
    <t>b/ lokal mieszkalny nr 16</t>
  </si>
  <si>
    <t>c/ lokal mieszkalny nr 17</t>
  </si>
  <si>
    <t>W budynku 18 – rodzinnym Nr 17 Kamionek</t>
  </si>
  <si>
    <t>b/ lokal mieszkalny nr 14</t>
  </si>
  <si>
    <t>W budynku 18 – rodzinnym Nr 18 Kamionek</t>
  </si>
  <si>
    <t>W budynku 3 – rodzinnym Nr 21 Kamionek</t>
  </si>
  <si>
    <t>a/ lokal mieszkalny nr 1</t>
  </si>
  <si>
    <t>W budynku 18 – rodzinnym Lipowa Góra Zachód 15</t>
  </si>
  <si>
    <t>a/ lokal mieszkalny  nr 2</t>
  </si>
  <si>
    <t>W budynku chlewików segment A osiedle Kamionek</t>
  </si>
  <si>
    <t>a/ pomieszczenie gospodarcze A- 1</t>
  </si>
  <si>
    <t>b/ pomieszczenie gospodarcze A- 2</t>
  </si>
  <si>
    <t>c/ pomieszczenie gospodarcze A- 5</t>
  </si>
  <si>
    <t>d/ pomieszczenie gospodarcze A- 7</t>
  </si>
  <si>
    <t>e/ pomieszczenie gospodarcze A- 13</t>
  </si>
  <si>
    <t>f/ pomieszczenie gospodarcze A- 16</t>
  </si>
  <si>
    <t>g/ pomieszczenie gospodarcze A- 17</t>
  </si>
  <si>
    <t>W budynku garaży segment B osiedle Kamionek</t>
  </si>
  <si>
    <t>a/pomieszczenie garażowe B - 9</t>
  </si>
  <si>
    <t>W budynku gara¿y segment C osiedle Kamionek</t>
  </si>
  <si>
    <t>a/ pomieszczenie garażowe C - 13</t>
  </si>
  <si>
    <t>b/ pomieszczenie garażowe C - 14</t>
  </si>
  <si>
    <t>W budynku garaży segment D osiedle Kamionek</t>
  </si>
  <si>
    <t>a/ pomieszczenie garażowe D - 7</t>
  </si>
  <si>
    <t>b/ pomieszczenie garażowe D - 10</t>
  </si>
  <si>
    <t>c/ pomieszczenie garażowe D - 12</t>
  </si>
  <si>
    <t>d/ pomieszczenie garażowe  D - 13</t>
  </si>
  <si>
    <t>W budynku garaży segment E osiedle Kamionek</t>
  </si>
  <si>
    <t>a/ pomieszczenie garażowe E - 2</t>
  </si>
  <si>
    <t>b/ pomieszczenie gara¿owe E - 11</t>
  </si>
  <si>
    <t>W budynku gara¿y segment F osiedle Kamionek</t>
  </si>
  <si>
    <t>a/ pomieszczenie garażowe F - 2</t>
  </si>
  <si>
    <t>b/ pomieszczenie garażowe F - 3</t>
  </si>
  <si>
    <t>d/ pomieszczenie garażowe F - 10</t>
  </si>
  <si>
    <t>f/ pomieszczenie garażowe F - 13</t>
  </si>
  <si>
    <t>g/ pomieszczenie garażowe F - 20</t>
  </si>
  <si>
    <t>W budynku chlewików segment G osiedle Kamionek</t>
  </si>
  <si>
    <t>a/ pomieszczenie gospodarcze G - 1</t>
  </si>
  <si>
    <t>b/ pomieszczenie gospodarcze G - 5</t>
  </si>
  <si>
    <t>c/ pomieszczenie gospodarcze G - 6</t>
  </si>
  <si>
    <t>d/ pomieszczenie gospodarcze G - 7</t>
  </si>
  <si>
    <t>e/ pomieszczenie gospodarcze G - 8</t>
  </si>
  <si>
    <t>h/ pomieszczenie gospodarcze G - 15</t>
  </si>
  <si>
    <t>W budynku chlewików segment H osiedle Kamionek</t>
  </si>
  <si>
    <t>a/ pomieszczenie gospodarcze H - 5</t>
  </si>
  <si>
    <t>b/ pomieszczenie gospodarcze H - 9</t>
  </si>
  <si>
    <t>c/ pomieszczenie gospodarcze H - 10</t>
  </si>
  <si>
    <t>d/ pomieszczenie gospodarcze H - 22</t>
  </si>
  <si>
    <t>e/ pomieszczenie gospodarcze H - 24</t>
  </si>
  <si>
    <t>Kotłownia osiedlowa Kamionek</t>
  </si>
  <si>
    <t>a) pomieszczenia kotłów, magazyn oleju</t>
  </si>
  <si>
    <t>b) magazyn</t>
  </si>
  <si>
    <t>c) warsztat</t>
  </si>
  <si>
    <t>d) pomieszczenia socjalne</t>
  </si>
  <si>
    <t>e) archiwum</t>
  </si>
  <si>
    <t>W budynku Kamionek 25</t>
  </si>
  <si>
    <t>Lokal mieszkalny</t>
  </si>
  <si>
    <t>W budynku adm. - biur. Kamionek 25</t>
  </si>
  <si>
    <t>a/ pomieszczenia adm. - biur.</t>
  </si>
  <si>
    <t>Lokale mieszkalne wynajmowane</t>
  </si>
  <si>
    <t>Romany 63A</t>
  </si>
  <si>
    <t>Małdaniec 13</t>
  </si>
  <si>
    <t>Trelkowo 5</t>
  </si>
  <si>
    <t>Lipowiec 148</t>
  </si>
  <si>
    <t>Piecuchy</t>
  </si>
  <si>
    <t>Szczycionek 5</t>
  </si>
  <si>
    <t>Marksewo 6</t>
  </si>
  <si>
    <t>Marksewo 12</t>
  </si>
  <si>
    <t>Olszyny 14</t>
  </si>
  <si>
    <t>Olszyny 120</t>
  </si>
  <si>
    <t>Szymany 35</t>
  </si>
  <si>
    <t>Szymany 62</t>
  </si>
  <si>
    <t>Wawrochy 30</t>
  </si>
  <si>
    <t>Lipowa Góra Zach.</t>
  </si>
  <si>
    <t>Pomieszczenia gospodarcze wynajmowane</t>
  </si>
  <si>
    <t>Szymany 35 (Budynek godpodarcze)</t>
  </si>
  <si>
    <t>Szymany 16 (Budynek gospodarczy)</t>
  </si>
  <si>
    <t>Olszyny 81 (Budynek gospodarczy)</t>
  </si>
  <si>
    <t>LOKALE UŻYTKOWE</t>
  </si>
  <si>
    <t>Małdaniec 11 (sklep)</t>
  </si>
  <si>
    <t>szt.</t>
  </si>
  <si>
    <t>Szymany 35 (ośrodek zdrowia)</t>
  </si>
  <si>
    <t>Wały 30 (sklep)</t>
  </si>
  <si>
    <t>Lipowiec 20A (ośrodek zdrowia)</t>
  </si>
  <si>
    <t>Marksewo 6 (sklep)</t>
  </si>
  <si>
    <t>Sklep Trelkowo 48</t>
  </si>
  <si>
    <t>HYDROFORNIE</t>
  </si>
  <si>
    <t>Hydrofornia Kamionek</t>
  </si>
  <si>
    <t>Stacja uzdatniania wody Kamionek</t>
  </si>
  <si>
    <t>Hydrofornia Lipowiec</t>
  </si>
  <si>
    <t>Stacja uzdatniania wody Lipowiec</t>
  </si>
  <si>
    <t>Hydrofornia Olszyny</t>
  </si>
  <si>
    <t>Hydrofornia Szymany</t>
  </si>
  <si>
    <t>Hydrofornia Wawrochy</t>
  </si>
  <si>
    <t>Hydrofornia Trelkowo</t>
  </si>
  <si>
    <t>Hydrofornia Romany</t>
  </si>
  <si>
    <t>PRZEPOMPOWNIE ŚCIEKÓW</t>
  </si>
  <si>
    <t>Lemany działka 124/2</t>
  </si>
  <si>
    <t>Janowo działka 38/1</t>
  </si>
  <si>
    <t>Lipowa Góra Zachód dziaka 1/124</t>
  </si>
  <si>
    <t>Lipowa Góra Zachód działka 1/212</t>
  </si>
  <si>
    <t>Lipowa Góra Wschód działka 111/1</t>
  </si>
  <si>
    <t>Lipowa Góra Wschód działka 86/3</t>
  </si>
  <si>
    <t>Lipowa Góra Wschód działka 116/2</t>
  </si>
  <si>
    <t>Lipowa Góra Wschód działka 434/1</t>
  </si>
  <si>
    <t>Lipowa Góra Wschód działka 10-121</t>
  </si>
  <si>
    <t>Nowe Gizewo działka 103/8</t>
  </si>
  <si>
    <t>Nowe Gizewo działka 106/01</t>
  </si>
  <si>
    <t>Nowe Gizewo działka 16-126/41</t>
  </si>
  <si>
    <t>Nowe Gizewo dzialka 21/6</t>
  </si>
  <si>
    <t>Nowe Gizewo działka 124/16</t>
  </si>
  <si>
    <t>Szczycionek dzialka 11/14</t>
  </si>
  <si>
    <t>Szczycionek dzialka 75/2</t>
  </si>
  <si>
    <t>Rudka działka 116/9</t>
  </si>
  <si>
    <t>Rudka działka 178</t>
  </si>
  <si>
    <t>Rudka dzialka 54/13</t>
  </si>
  <si>
    <t>Korpele dzialka 3455/8</t>
  </si>
  <si>
    <t>Korpele dzialka 61</t>
  </si>
  <si>
    <t>Korpele działka 7-47/14</t>
  </si>
  <si>
    <t>Nowiny dzialka 143</t>
  </si>
  <si>
    <t>Nowiny działka 147/1</t>
  </si>
  <si>
    <t>CMENTARZE KOMUNALNE</t>
  </si>
  <si>
    <t>Cmentarz komunalny Rudka działka 74</t>
  </si>
  <si>
    <t>Cmentarz komunalny Gawrzyjałki działka 2</t>
  </si>
  <si>
    <t>Cmentarz komunalny Olszyny działka 307</t>
  </si>
  <si>
    <t>Cmentarz komunalny Szymany działka 167/1</t>
  </si>
  <si>
    <t>Cmentarz komunalny Wawrochy działka 8</t>
  </si>
  <si>
    <t>Cmentarz komunalny Wały działka 91</t>
  </si>
  <si>
    <t>Cmentarz komunalny Płozy działka 42</t>
  </si>
  <si>
    <t>Cmentarz komunalny Sedañsk działka 230</t>
  </si>
  <si>
    <t>Cmentarz komunalny Lipowiec działka 577/1i2</t>
  </si>
  <si>
    <t>Cmentarz komunalny Prusowy Borek działka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</si>
</sst>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0&quot; &quot;[$zł-415];[Red]&quot;-&quot;#,##0.00&quot; &quot;[$zł-415]"/>
  </numFmts>
  <fonts count="8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0" xfId="0" applyNumberFormat="1" applyFont="1"/>
    <xf numFmtId="0" fontId="3" fillId="0" borderId="0" xfId="0" applyFont="1" applyAlignment="1">
      <alignment horizont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topLeftCell="A151" workbookViewId="0">
      <selection activeCell="H161" sqref="H161"/>
    </sheetView>
  </sheetViews>
  <sheetFormatPr defaultRowHeight="14.25"/>
  <cols>
    <col min="1" max="1" width="4.375" style="1" customWidth="1"/>
    <col min="2" max="2" width="44.875" customWidth="1"/>
    <col min="3" max="3" width="4.375" style="1" customWidth="1"/>
    <col min="4" max="4" width="7" customWidth="1"/>
    <col min="5" max="5" width="19.25" style="1" customWidth="1"/>
    <col min="6" max="6" width="12.625" customWidth="1"/>
    <col min="7" max="7" width="10.75" customWidth="1"/>
    <col min="8" max="8" width="9" customWidth="1"/>
  </cols>
  <sheetData>
    <row r="1" spans="1:6">
      <c r="B1" s="2"/>
      <c r="C1"/>
      <c r="E1"/>
      <c r="F1" s="2"/>
    </row>
    <row r="2" spans="1:6">
      <c r="C2" s="1" t="s">
        <v>0</v>
      </c>
    </row>
    <row r="3" spans="1:6">
      <c r="D3" s="2"/>
    </row>
    <row r="5" spans="1:6" ht="32.25" customHeight="1">
      <c r="A5" s="25" t="s">
        <v>1</v>
      </c>
      <c r="B5" s="25"/>
      <c r="C5" s="25"/>
      <c r="D5" s="25"/>
      <c r="E5" s="25"/>
      <c r="F5" s="25"/>
    </row>
    <row r="6" spans="1:6" ht="32.25" customHeight="1">
      <c r="A6" s="3"/>
    </row>
    <row r="7" spans="1:6" ht="30">
      <c r="A7" s="4" t="s">
        <v>2</v>
      </c>
      <c r="B7" s="4" t="s">
        <v>3</v>
      </c>
      <c r="C7" s="4" t="s">
        <v>4</v>
      </c>
      <c r="D7" s="4" t="s">
        <v>5</v>
      </c>
      <c r="E7" s="5" t="s">
        <v>6</v>
      </c>
      <c r="F7" s="5" t="s">
        <v>7</v>
      </c>
    </row>
    <row r="8" spans="1:6">
      <c r="A8" s="6">
        <v>1</v>
      </c>
      <c r="B8" s="7" t="s">
        <v>8</v>
      </c>
      <c r="C8" s="6" t="s">
        <v>9</v>
      </c>
      <c r="D8" s="7"/>
      <c r="E8" s="6"/>
      <c r="F8" s="7"/>
    </row>
    <row r="9" spans="1:6">
      <c r="A9" s="6"/>
      <c r="B9" s="7" t="s">
        <v>10</v>
      </c>
      <c r="C9" s="6" t="s">
        <v>9</v>
      </c>
      <c r="D9" s="7"/>
      <c r="E9" s="6">
        <v>84.52</v>
      </c>
      <c r="F9" s="8">
        <v>211300</v>
      </c>
    </row>
    <row r="10" spans="1:6">
      <c r="A10" s="6"/>
      <c r="B10" s="7" t="s">
        <v>11</v>
      </c>
      <c r="C10" s="6" t="s">
        <v>9</v>
      </c>
      <c r="D10" s="7"/>
      <c r="E10" s="6">
        <v>0.46</v>
      </c>
      <c r="F10" s="8">
        <v>1150</v>
      </c>
    </row>
    <row r="11" spans="1:6" ht="15">
      <c r="A11" s="6"/>
      <c r="B11" s="9" t="s">
        <v>12</v>
      </c>
      <c r="C11" s="6" t="s">
        <v>9</v>
      </c>
      <c r="D11" s="7"/>
      <c r="E11" s="10">
        <f>SUM(E9:E10)</f>
        <v>84.97999999999999</v>
      </c>
      <c r="F11" s="9">
        <f>SUM(F9:F10)</f>
        <v>212450</v>
      </c>
    </row>
    <row r="12" spans="1:6">
      <c r="A12" s="6">
        <v>2</v>
      </c>
      <c r="B12" s="7" t="s">
        <v>13</v>
      </c>
      <c r="C12" s="6"/>
      <c r="D12" s="7"/>
      <c r="E12" s="6"/>
      <c r="F12" s="7"/>
    </row>
    <row r="13" spans="1:6">
      <c r="A13" s="6"/>
      <c r="B13" s="7" t="s">
        <v>14</v>
      </c>
      <c r="C13" s="6" t="s">
        <v>9</v>
      </c>
      <c r="D13" s="7"/>
      <c r="E13" s="6">
        <v>78.98</v>
      </c>
      <c r="F13" s="11">
        <v>197450</v>
      </c>
    </row>
    <row r="14" spans="1:6" ht="15">
      <c r="A14" s="6"/>
      <c r="B14" s="9" t="s">
        <v>12</v>
      </c>
      <c r="C14" s="6" t="s">
        <v>9</v>
      </c>
      <c r="D14" s="7"/>
      <c r="E14" s="10">
        <v>78.98</v>
      </c>
      <c r="F14" s="12">
        <v>197450</v>
      </c>
    </row>
    <row r="15" spans="1:6">
      <c r="A15" s="6">
        <v>3</v>
      </c>
      <c r="B15" s="7" t="s">
        <v>15</v>
      </c>
      <c r="C15" s="6"/>
      <c r="D15" s="7"/>
      <c r="E15" s="6"/>
      <c r="F15" s="7"/>
    </row>
    <row r="16" spans="1:6">
      <c r="A16" s="6"/>
      <c r="B16" s="7" t="s">
        <v>16</v>
      </c>
      <c r="C16" s="6" t="s">
        <v>9</v>
      </c>
      <c r="D16" s="7"/>
      <c r="E16" s="6">
        <v>16.09</v>
      </c>
      <c r="F16" s="8">
        <v>40225</v>
      </c>
    </row>
    <row r="17" spans="1:6" ht="15">
      <c r="A17" s="6"/>
      <c r="B17" s="9" t="s">
        <v>12</v>
      </c>
      <c r="C17" s="6" t="s">
        <v>9</v>
      </c>
      <c r="D17" s="7"/>
      <c r="E17" s="10">
        <v>16.09</v>
      </c>
      <c r="F17" s="13">
        <v>40225</v>
      </c>
    </row>
    <row r="18" spans="1:6">
      <c r="A18" s="6">
        <v>4</v>
      </c>
      <c r="B18" s="7" t="s">
        <v>17</v>
      </c>
      <c r="C18" s="6"/>
      <c r="D18" s="7"/>
      <c r="E18" s="6"/>
      <c r="F18" s="7"/>
    </row>
    <row r="19" spans="1:6">
      <c r="A19" s="6"/>
      <c r="B19" s="7" t="s">
        <v>18</v>
      </c>
      <c r="C19" s="6" t="s">
        <v>9</v>
      </c>
      <c r="D19" s="7"/>
      <c r="E19" s="6">
        <v>45.07</v>
      </c>
      <c r="F19" s="11">
        <v>114250</v>
      </c>
    </row>
    <row r="20" spans="1:6">
      <c r="A20" s="6"/>
      <c r="B20" s="7" t="s">
        <v>19</v>
      </c>
      <c r="C20" s="6" t="s">
        <v>9</v>
      </c>
      <c r="D20" s="7"/>
      <c r="E20" s="6">
        <v>23.52</v>
      </c>
      <c r="F20" s="11">
        <v>58800</v>
      </c>
    </row>
    <row r="21" spans="1:6">
      <c r="A21" s="6"/>
      <c r="B21" s="7" t="s">
        <v>20</v>
      </c>
      <c r="C21" s="6" t="s">
        <v>9</v>
      </c>
      <c r="D21" s="7"/>
      <c r="E21" s="6">
        <v>67.34</v>
      </c>
      <c r="F21" s="11">
        <v>168350</v>
      </c>
    </row>
    <row r="22" spans="1:6">
      <c r="A22" s="6"/>
      <c r="B22" s="7" t="s">
        <v>21</v>
      </c>
      <c r="C22" s="6" t="s">
        <v>9</v>
      </c>
      <c r="D22" s="7"/>
      <c r="E22" s="6">
        <v>12.14</v>
      </c>
      <c r="F22" s="11">
        <v>30350</v>
      </c>
    </row>
    <row r="23" spans="1:6" ht="15">
      <c r="A23" s="6"/>
      <c r="B23" s="9" t="s">
        <v>12</v>
      </c>
      <c r="C23" s="6" t="s">
        <v>9</v>
      </c>
      <c r="D23" s="7"/>
      <c r="E23" s="10">
        <f>SUM(E19:E22)</f>
        <v>148.07</v>
      </c>
      <c r="F23" s="12">
        <f>SUM(F19:F22)</f>
        <v>371750</v>
      </c>
    </row>
    <row r="24" spans="1:6">
      <c r="A24" s="6">
        <v>5</v>
      </c>
      <c r="B24" s="7" t="s">
        <v>22</v>
      </c>
      <c r="C24" s="6"/>
      <c r="D24" s="7"/>
      <c r="E24" s="6"/>
      <c r="F24" s="7"/>
    </row>
    <row r="25" spans="1:6">
      <c r="A25" s="6"/>
      <c r="B25" s="7" t="s">
        <v>23</v>
      </c>
      <c r="C25" s="6" t="s">
        <v>9</v>
      </c>
      <c r="D25" s="7"/>
      <c r="E25" s="14">
        <v>47.62</v>
      </c>
      <c r="F25" s="11">
        <v>119050</v>
      </c>
    </row>
    <row r="26" spans="1:6">
      <c r="A26" s="6"/>
      <c r="B26" s="7" t="s">
        <v>11</v>
      </c>
      <c r="C26" s="6" t="s">
        <v>9</v>
      </c>
      <c r="D26" s="7"/>
      <c r="E26" s="14">
        <v>7.5</v>
      </c>
      <c r="F26" s="11">
        <v>18750</v>
      </c>
    </row>
    <row r="27" spans="1:6" ht="15">
      <c r="A27" s="6"/>
      <c r="B27" s="9" t="s">
        <v>12</v>
      </c>
      <c r="C27" s="6" t="s">
        <v>9</v>
      </c>
      <c r="D27" s="7"/>
      <c r="E27" s="15">
        <f>SUM(E25:E26)</f>
        <v>55.12</v>
      </c>
      <c r="F27" s="12">
        <f>SUM(F25:F26)</f>
        <v>137800</v>
      </c>
    </row>
    <row r="28" spans="1:6">
      <c r="A28" s="6">
        <v>6</v>
      </c>
      <c r="B28" s="7" t="s">
        <v>24</v>
      </c>
      <c r="C28" s="6"/>
      <c r="D28" s="7"/>
      <c r="E28" s="6"/>
      <c r="F28" s="7"/>
    </row>
    <row r="29" spans="1:6">
      <c r="A29" s="6"/>
      <c r="B29" s="7" t="s">
        <v>25</v>
      </c>
      <c r="C29" s="6" t="s">
        <v>9</v>
      </c>
      <c r="D29" s="7"/>
      <c r="E29" s="6">
        <v>45.19</v>
      </c>
      <c r="F29" s="11">
        <v>112975</v>
      </c>
    </row>
    <row r="30" spans="1:6">
      <c r="A30" s="6"/>
      <c r="B30" s="7" t="s">
        <v>26</v>
      </c>
      <c r="C30" s="6" t="s">
        <v>9</v>
      </c>
      <c r="D30" s="7"/>
      <c r="E30" s="6">
        <v>69.45</v>
      </c>
      <c r="F30" s="11">
        <v>173625</v>
      </c>
    </row>
    <row r="31" spans="1:6">
      <c r="A31" s="6"/>
      <c r="B31" s="7" t="s">
        <v>27</v>
      </c>
      <c r="C31" s="6" t="s">
        <v>9</v>
      </c>
      <c r="D31" s="7"/>
      <c r="E31" s="6">
        <v>42.78</v>
      </c>
      <c r="F31" s="11">
        <v>106950</v>
      </c>
    </row>
    <row r="32" spans="1:6">
      <c r="A32" s="6"/>
      <c r="B32" s="7" t="s">
        <v>21</v>
      </c>
      <c r="C32" s="6" t="s">
        <v>9</v>
      </c>
      <c r="D32" s="7"/>
      <c r="E32" s="6">
        <v>7.9</v>
      </c>
      <c r="F32" s="11">
        <v>19750</v>
      </c>
    </row>
    <row r="33" spans="1:6" ht="15">
      <c r="A33" s="6"/>
      <c r="B33" s="9" t="s">
        <v>12</v>
      </c>
      <c r="C33" s="6" t="s">
        <v>9</v>
      </c>
      <c r="D33" s="7"/>
      <c r="E33" s="10">
        <f>SUM(E29:E32)</f>
        <v>165.32000000000002</v>
      </c>
      <c r="F33" s="12">
        <f>SUM(F29:F32)</f>
        <v>413300</v>
      </c>
    </row>
    <row r="34" spans="1:6">
      <c r="A34" s="6">
        <v>7</v>
      </c>
      <c r="B34" s="7" t="s">
        <v>28</v>
      </c>
      <c r="C34" s="6"/>
      <c r="D34" s="7"/>
      <c r="E34" s="6"/>
      <c r="F34" s="16"/>
    </row>
    <row r="35" spans="1:6">
      <c r="A35" s="6"/>
      <c r="B35" s="7" t="s">
        <v>25</v>
      </c>
      <c r="C35" s="6" t="s">
        <v>9</v>
      </c>
      <c r="D35" s="7"/>
      <c r="E35" s="6">
        <v>43.8</v>
      </c>
      <c r="F35" s="11">
        <v>109500</v>
      </c>
    </row>
    <row r="36" spans="1:6">
      <c r="A36" s="6"/>
      <c r="B36" s="7" t="s">
        <v>29</v>
      </c>
      <c r="C36" s="6" t="s">
        <v>9</v>
      </c>
      <c r="D36" s="7"/>
      <c r="E36" s="6">
        <v>40.47</v>
      </c>
      <c r="F36" s="11">
        <v>101175</v>
      </c>
    </row>
    <row r="37" spans="1:6" ht="15">
      <c r="A37" s="6"/>
      <c r="B37" s="9" t="s">
        <v>12</v>
      </c>
      <c r="C37" s="6" t="s">
        <v>9</v>
      </c>
      <c r="D37" s="7"/>
      <c r="E37" s="10">
        <f>SUM(E35:E36)</f>
        <v>84.27</v>
      </c>
      <c r="F37" s="12">
        <f>SUM(F35:F36)</f>
        <v>210675</v>
      </c>
    </row>
    <row r="38" spans="1:6">
      <c r="A38" s="6">
        <v>8</v>
      </c>
      <c r="B38" s="7" t="s">
        <v>30</v>
      </c>
      <c r="C38" s="6"/>
      <c r="D38" s="7"/>
      <c r="E38" s="6"/>
      <c r="F38" s="7"/>
    </row>
    <row r="39" spans="1:6">
      <c r="A39" s="6"/>
      <c r="B39" s="7" t="s">
        <v>14</v>
      </c>
      <c r="C39" s="6" t="s">
        <v>9</v>
      </c>
      <c r="D39" s="7"/>
      <c r="E39" s="6">
        <v>58.81</v>
      </c>
      <c r="F39" s="7">
        <v>147025</v>
      </c>
    </row>
    <row r="40" spans="1:6" ht="15">
      <c r="A40" s="6"/>
      <c r="B40" s="9" t="s">
        <v>12</v>
      </c>
      <c r="C40" s="6" t="s">
        <v>9</v>
      </c>
      <c r="D40" s="7"/>
      <c r="E40" s="10">
        <v>58.81</v>
      </c>
      <c r="F40" s="9">
        <v>147025</v>
      </c>
    </row>
    <row r="41" spans="1:6">
      <c r="A41" s="6">
        <v>9</v>
      </c>
      <c r="B41" s="7" t="s">
        <v>31</v>
      </c>
      <c r="C41" s="6" t="s">
        <v>9</v>
      </c>
      <c r="D41" s="7"/>
      <c r="E41" s="6"/>
      <c r="F41" s="7"/>
    </row>
    <row r="42" spans="1:6">
      <c r="A42" s="6"/>
      <c r="B42" s="7" t="s">
        <v>32</v>
      </c>
      <c r="C42" s="6" t="s">
        <v>9</v>
      </c>
      <c r="D42" s="7"/>
      <c r="E42" s="6">
        <v>47.4</v>
      </c>
      <c r="F42" s="7">
        <v>118500</v>
      </c>
    </row>
    <row r="43" spans="1:6" ht="15">
      <c r="A43" s="6"/>
      <c r="B43" s="9" t="s">
        <v>12</v>
      </c>
      <c r="C43" s="6" t="s">
        <v>9</v>
      </c>
      <c r="D43" s="7"/>
      <c r="E43" s="10">
        <v>47.4</v>
      </c>
      <c r="F43" s="9">
        <v>118500</v>
      </c>
    </row>
    <row r="44" spans="1:6">
      <c r="A44" s="6">
        <v>10</v>
      </c>
      <c r="B44" s="17" t="s">
        <v>33</v>
      </c>
      <c r="C44" s="6" t="s">
        <v>9</v>
      </c>
      <c r="D44" s="7"/>
      <c r="E44" s="6"/>
      <c r="F44" s="7"/>
    </row>
    <row r="45" spans="1:6">
      <c r="A45" s="6"/>
      <c r="B45" s="17" t="s">
        <v>34</v>
      </c>
      <c r="C45" s="6" t="s">
        <v>9</v>
      </c>
      <c r="D45" s="7"/>
      <c r="E45" s="6">
        <v>34.6</v>
      </c>
      <c r="F45" s="7">
        <v>86500</v>
      </c>
    </row>
    <row r="46" spans="1:6" ht="15">
      <c r="A46" s="6"/>
      <c r="B46" s="18" t="s">
        <v>12</v>
      </c>
      <c r="C46" s="6" t="s">
        <v>9</v>
      </c>
      <c r="D46" s="7"/>
      <c r="E46" s="10">
        <v>34.6</v>
      </c>
      <c r="F46" s="9">
        <v>86500</v>
      </c>
    </row>
    <row r="47" spans="1:6">
      <c r="A47" s="6">
        <v>11</v>
      </c>
      <c r="B47" s="17" t="s">
        <v>35</v>
      </c>
      <c r="C47" s="6" t="s">
        <v>9</v>
      </c>
      <c r="D47" s="7"/>
      <c r="E47" s="6"/>
      <c r="F47" s="7"/>
    </row>
    <row r="48" spans="1:6">
      <c r="A48" s="6"/>
      <c r="B48" s="17" t="s">
        <v>36</v>
      </c>
      <c r="C48" s="6" t="s">
        <v>9</v>
      </c>
      <c r="D48" s="7"/>
      <c r="E48" s="6">
        <v>12.76</v>
      </c>
      <c r="F48" s="11">
        <v>12760</v>
      </c>
    </row>
    <row r="49" spans="1:7">
      <c r="A49" s="6"/>
      <c r="B49" s="17" t="s">
        <v>37</v>
      </c>
      <c r="C49" s="6" t="s">
        <v>9</v>
      </c>
      <c r="D49" s="7"/>
      <c r="E49" s="6">
        <v>12.76</v>
      </c>
      <c r="F49" s="11">
        <v>12760</v>
      </c>
    </row>
    <row r="50" spans="1:7">
      <c r="A50" s="6"/>
      <c r="B50" s="17" t="s">
        <v>38</v>
      </c>
      <c r="C50" s="6" t="s">
        <v>9</v>
      </c>
      <c r="D50" s="7"/>
      <c r="E50" s="6">
        <v>12.76</v>
      </c>
      <c r="F50" s="11">
        <v>12760</v>
      </c>
    </row>
    <row r="51" spans="1:7">
      <c r="A51" s="6"/>
      <c r="B51" s="17" t="s">
        <v>39</v>
      </c>
      <c r="C51" s="6" t="s">
        <v>9</v>
      </c>
      <c r="D51" s="7"/>
      <c r="E51" s="6">
        <v>12.76</v>
      </c>
      <c r="F51" s="11">
        <v>12760</v>
      </c>
    </row>
    <row r="52" spans="1:7">
      <c r="A52" s="6"/>
      <c r="B52" s="17" t="s">
        <v>40</v>
      </c>
      <c r="C52" s="6" t="s">
        <v>9</v>
      </c>
      <c r="D52" s="7"/>
      <c r="E52" s="6">
        <v>12.76</v>
      </c>
      <c r="F52" s="11">
        <v>12760</v>
      </c>
    </row>
    <row r="53" spans="1:7">
      <c r="A53" s="6"/>
      <c r="B53" s="17" t="s">
        <v>41</v>
      </c>
      <c r="C53" s="6" t="s">
        <v>9</v>
      </c>
      <c r="D53" s="7"/>
      <c r="E53" s="6">
        <v>12.76</v>
      </c>
      <c r="F53" s="11">
        <v>12760</v>
      </c>
    </row>
    <row r="54" spans="1:7">
      <c r="A54" s="6"/>
      <c r="B54" s="17" t="s">
        <v>42</v>
      </c>
      <c r="C54" s="6" t="s">
        <v>9</v>
      </c>
      <c r="D54" s="7"/>
      <c r="E54" s="6">
        <v>12.76</v>
      </c>
      <c r="F54" s="11">
        <v>12760</v>
      </c>
    </row>
    <row r="55" spans="1:7" ht="15">
      <c r="A55" s="6"/>
      <c r="B55" s="18" t="s">
        <v>12</v>
      </c>
      <c r="C55" s="6" t="s">
        <v>9</v>
      </c>
      <c r="D55" s="7"/>
      <c r="E55" s="10">
        <f>SUM(E48:E54)</f>
        <v>89.320000000000007</v>
      </c>
      <c r="F55" s="12">
        <f>SUM(F48:F54)</f>
        <v>89320</v>
      </c>
    </row>
    <row r="56" spans="1:7">
      <c r="A56" s="6">
        <v>12</v>
      </c>
      <c r="B56" s="17" t="s">
        <v>43</v>
      </c>
      <c r="C56" s="6" t="s">
        <v>9</v>
      </c>
      <c r="D56" s="7"/>
      <c r="E56" s="6"/>
      <c r="F56" s="16"/>
    </row>
    <row r="57" spans="1:7" ht="15">
      <c r="A57" s="6"/>
      <c r="B57" s="17" t="s">
        <v>44</v>
      </c>
      <c r="C57" s="6" t="s">
        <v>9</v>
      </c>
      <c r="D57" s="7"/>
      <c r="E57" s="6">
        <v>16.2</v>
      </c>
      <c r="F57" s="11">
        <v>16200</v>
      </c>
      <c r="G57" s="19"/>
    </row>
    <row r="58" spans="1:7" ht="15">
      <c r="A58" s="6"/>
      <c r="B58" s="18" t="s">
        <v>12</v>
      </c>
      <c r="C58" s="6" t="s">
        <v>9</v>
      </c>
      <c r="D58" s="7"/>
      <c r="E58" s="10">
        <f>SUM(E57)</f>
        <v>16.2</v>
      </c>
      <c r="F58" s="12">
        <v>16200</v>
      </c>
    </row>
    <row r="59" spans="1:7">
      <c r="A59" s="6">
        <v>13</v>
      </c>
      <c r="B59" s="17" t="s">
        <v>45</v>
      </c>
      <c r="C59" s="6" t="s">
        <v>9</v>
      </c>
      <c r="D59" s="7"/>
      <c r="E59" s="6"/>
      <c r="F59" s="16"/>
    </row>
    <row r="60" spans="1:7">
      <c r="A60" s="6"/>
      <c r="B60" s="17" t="s">
        <v>46</v>
      </c>
      <c r="C60" s="6" t="s">
        <v>9</v>
      </c>
      <c r="D60" s="7"/>
      <c r="E60" s="6">
        <v>16.2</v>
      </c>
      <c r="F60" s="11">
        <v>16200</v>
      </c>
    </row>
    <row r="61" spans="1:7">
      <c r="A61" s="6"/>
      <c r="B61" s="17" t="s">
        <v>47</v>
      </c>
      <c r="C61" s="6" t="s">
        <v>9</v>
      </c>
      <c r="D61" s="7"/>
      <c r="E61" s="6">
        <v>16.2</v>
      </c>
      <c r="F61" s="11">
        <v>16200</v>
      </c>
    </row>
    <row r="62" spans="1:7" ht="15">
      <c r="A62" s="6"/>
      <c r="B62" s="18" t="s">
        <v>12</v>
      </c>
      <c r="C62" s="6" t="s">
        <v>9</v>
      </c>
      <c r="D62" s="7"/>
      <c r="E62" s="10">
        <f>SUM(E60:E61)</f>
        <v>32.4</v>
      </c>
      <c r="F62" s="12">
        <f>SUM(F60:F61)</f>
        <v>32400</v>
      </c>
    </row>
    <row r="63" spans="1:7">
      <c r="A63" s="6">
        <v>14</v>
      </c>
      <c r="B63" s="17" t="s">
        <v>48</v>
      </c>
      <c r="C63" s="6" t="s">
        <v>9</v>
      </c>
      <c r="D63" s="7"/>
      <c r="E63" s="6"/>
      <c r="F63" s="7"/>
    </row>
    <row r="64" spans="1:7">
      <c r="A64" s="6"/>
      <c r="B64" s="17" t="s">
        <v>49</v>
      </c>
      <c r="C64" s="6" t="s">
        <v>9</v>
      </c>
      <c r="D64" s="7"/>
      <c r="E64" s="6">
        <v>16.2</v>
      </c>
      <c r="F64" s="20">
        <v>16200</v>
      </c>
    </row>
    <row r="65" spans="1:7">
      <c r="A65" s="6"/>
      <c r="B65" s="17" t="s">
        <v>50</v>
      </c>
      <c r="C65" s="6" t="s">
        <v>9</v>
      </c>
      <c r="D65" s="7"/>
      <c r="E65" s="6">
        <v>16.2</v>
      </c>
      <c r="F65" s="20">
        <v>16200</v>
      </c>
    </row>
    <row r="66" spans="1:7">
      <c r="A66" s="6"/>
      <c r="B66" s="17" t="s">
        <v>51</v>
      </c>
      <c r="C66" s="6" t="s">
        <v>9</v>
      </c>
      <c r="D66" s="7"/>
      <c r="E66" s="6">
        <v>16.2</v>
      </c>
      <c r="F66" s="20">
        <v>16200</v>
      </c>
    </row>
    <row r="67" spans="1:7">
      <c r="A67" s="6"/>
      <c r="B67" s="17" t="s">
        <v>52</v>
      </c>
      <c r="C67" s="6" t="s">
        <v>9</v>
      </c>
      <c r="D67" s="7"/>
      <c r="E67" s="6">
        <v>16.2</v>
      </c>
      <c r="F67" s="20">
        <v>16200</v>
      </c>
    </row>
    <row r="68" spans="1:7" ht="15">
      <c r="A68" s="6"/>
      <c r="B68" s="18" t="s">
        <v>12</v>
      </c>
      <c r="C68" s="6" t="s">
        <v>9</v>
      </c>
      <c r="D68" s="7"/>
      <c r="E68" s="10">
        <f>SUM(E64:E67)</f>
        <v>64.8</v>
      </c>
      <c r="F68" s="21">
        <f>SUM(F64:F67)</f>
        <v>64800</v>
      </c>
    </row>
    <row r="69" spans="1:7">
      <c r="A69" s="6">
        <v>15</v>
      </c>
      <c r="B69" s="17" t="s">
        <v>53</v>
      </c>
      <c r="C69" s="6" t="s">
        <v>9</v>
      </c>
      <c r="D69" s="7"/>
      <c r="E69" s="6"/>
      <c r="F69" s="16"/>
    </row>
    <row r="70" spans="1:7">
      <c r="A70" s="6"/>
      <c r="B70" s="17" t="s">
        <v>54</v>
      </c>
      <c r="C70" s="6" t="s">
        <v>9</v>
      </c>
      <c r="D70" s="7"/>
      <c r="E70" s="6">
        <v>16.2</v>
      </c>
      <c r="F70" s="11">
        <v>16200</v>
      </c>
    </row>
    <row r="71" spans="1:7">
      <c r="A71" s="6"/>
      <c r="B71" s="17" t="s">
        <v>55</v>
      </c>
      <c r="C71" s="6" t="s">
        <v>9</v>
      </c>
      <c r="D71" s="7"/>
      <c r="E71" s="6">
        <v>16.2</v>
      </c>
      <c r="F71" s="11">
        <v>16200</v>
      </c>
    </row>
    <row r="72" spans="1:7" ht="15">
      <c r="A72" s="6"/>
      <c r="B72" s="18" t="s">
        <v>12</v>
      </c>
      <c r="C72" s="6" t="s">
        <v>9</v>
      </c>
      <c r="D72" s="7"/>
      <c r="E72" s="10">
        <f>SUM(E70:E71)</f>
        <v>32.4</v>
      </c>
      <c r="F72" s="12">
        <f>SUM(F70:F71)</f>
        <v>32400</v>
      </c>
    </row>
    <row r="73" spans="1:7">
      <c r="A73" s="6">
        <v>16</v>
      </c>
      <c r="B73" s="17" t="s">
        <v>56</v>
      </c>
      <c r="C73" s="6" t="s">
        <v>9</v>
      </c>
      <c r="D73" s="7"/>
      <c r="E73" s="6"/>
      <c r="F73" s="7"/>
    </row>
    <row r="74" spans="1:7">
      <c r="A74" s="6"/>
      <c r="B74" s="17" t="s">
        <v>57</v>
      </c>
      <c r="C74" s="6" t="s">
        <v>9</v>
      </c>
      <c r="D74" s="7"/>
      <c r="E74" s="14">
        <v>18</v>
      </c>
      <c r="F74" s="11">
        <v>18000</v>
      </c>
    </row>
    <row r="75" spans="1:7">
      <c r="A75" s="6"/>
      <c r="B75" s="17" t="s">
        <v>58</v>
      </c>
      <c r="C75" s="6" t="s">
        <v>9</v>
      </c>
      <c r="D75" s="7"/>
      <c r="E75" s="14">
        <v>18</v>
      </c>
      <c r="F75" s="11">
        <v>18000</v>
      </c>
    </row>
    <row r="76" spans="1:7">
      <c r="A76" s="6"/>
      <c r="B76" s="17" t="s">
        <v>59</v>
      </c>
      <c r="C76" s="6" t="s">
        <v>9</v>
      </c>
      <c r="D76" s="7"/>
      <c r="E76" s="14">
        <v>18</v>
      </c>
      <c r="F76" s="11">
        <v>18000</v>
      </c>
    </row>
    <row r="77" spans="1:7">
      <c r="A77" s="6"/>
      <c r="B77" s="17" t="s">
        <v>60</v>
      </c>
      <c r="C77" s="6" t="s">
        <v>9</v>
      </c>
      <c r="D77" s="7"/>
      <c r="E77" s="14">
        <v>18</v>
      </c>
      <c r="F77" s="11">
        <v>18000</v>
      </c>
    </row>
    <row r="78" spans="1:7" ht="15">
      <c r="A78" s="6"/>
      <c r="B78" s="17" t="s">
        <v>61</v>
      </c>
      <c r="C78" s="6" t="s">
        <v>9</v>
      </c>
      <c r="D78" s="7"/>
      <c r="E78" s="14">
        <v>18</v>
      </c>
      <c r="F78" s="11">
        <v>18000</v>
      </c>
      <c r="G78" s="19"/>
    </row>
    <row r="79" spans="1:7" ht="15.75">
      <c r="A79" s="6"/>
      <c r="B79" s="18" t="s">
        <v>12</v>
      </c>
      <c r="C79" s="6" t="s">
        <v>9</v>
      </c>
      <c r="D79" s="7"/>
      <c r="E79" s="15">
        <f>SUM(E74:E78)</f>
        <v>90</v>
      </c>
      <c r="F79" s="13">
        <f>SUM(F74:F78)</f>
        <v>90000</v>
      </c>
      <c r="G79" s="19"/>
    </row>
    <row r="80" spans="1:7" ht="15">
      <c r="A80" s="6">
        <v>17</v>
      </c>
      <c r="B80" s="17" t="s">
        <v>62</v>
      </c>
      <c r="C80" s="6" t="s">
        <v>9</v>
      </c>
      <c r="D80" s="7"/>
      <c r="E80" s="14"/>
      <c r="F80" s="6"/>
      <c r="G80" s="19"/>
    </row>
    <row r="81" spans="1:7" ht="15">
      <c r="A81" s="6"/>
      <c r="B81" s="17" t="s">
        <v>63</v>
      </c>
      <c r="C81" s="6" t="s">
        <v>9</v>
      </c>
      <c r="D81" s="7"/>
      <c r="E81" s="14">
        <v>9</v>
      </c>
      <c r="F81" s="11">
        <v>9000</v>
      </c>
      <c r="G81" s="19"/>
    </row>
    <row r="82" spans="1:7" ht="15">
      <c r="A82" s="6"/>
      <c r="B82" s="17" t="s">
        <v>64</v>
      </c>
      <c r="C82" s="6" t="s">
        <v>9</v>
      </c>
      <c r="D82" s="7"/>
      <c r="E82" s="14">
        <v>9</v>
      </c>
      <c r="F82" s="11">
        <v>9000</v>
      </c>
      <c r="G82" s="19"/>
    </row>
    <row r="83" spans="1:7">
      <c r="A83" s="6"/>
      <c r="B83" s="17" t="s">
        <v>65</v>
      </c>
      <c r="C83" s="6" t="s">
        <v>9</v>
      </c>
      <c r="D83" s="7"/>
      <c r="E83" s="14">
        <v>9</v>
      </c>
      <c r="F83" s="11">
        <v>9000</v>
      </c>
    </row>
    <row r="84" spans="1:7">
      <c r="A84" s="6"/>
      <c r="B84" s="17" t="s">
        <v>66</v>
      </c>
      <c r="C84" s="6" t="s">
        <v>9</v>
      </c>
      <c r="D84" s="7"/>
      <c r="E84" s="14">
        <v>9</v>
      </c>
      <c r="F84" s="11">
        <v>9000</v>
      </c>
    </row>
    <row r="85" spans="1:7">
      <c r="A85" s="6"/>
      <c r="B85" s="17" t="s">
        <v>67</v>
      </c>
      <c r="C85" s="6" t="s">
        <v>9</v>
      </c>
      <c r="D85" s="7"/>
      <c r="E85" s="14">
        <v>9</v>
      </c>
      <c r="F85" s="11">
        <v>9000</v>
      </c>
    </row>
    <row r="86" spans="1:7">
      <c r="A86" s="6"/>
      <c r="B86" s="17" t="s">
        <v>68</v>
      </c>
      <c r="C86" s="6" t="s">
        <v>9</v>
      </c>
      <c r="D86" s="7"/>
      <c r="E86" s="14">
        <v>9</v>
      </c>
      <c r="F86" s="11">
        <v>9000</v>
      </c>
    </row>
    <row r="87" spans="1:7" ht="15">
      <c r="A87" s="6"/>
      <c r="B87" s="18" t="s">
        <v>12</v>
      </c>
      <c r="C87" s="6" t="s">
        <v>9</v>
      </c>
      <c r="D87" s="7"/>
      <c r="E87" s="15">
        <f>SUM(E81:E86)</f>
        <v>54</v>
      </c>
      <c r="F87" s="12">
        <f>SUM(F81:F86)</f>
        <v>54000</v>
      </c>
    </row>
    <row r="88" spans="1:7" ht="15">
      <c r="A88" s="6"/>
      <c r="B88" s="18"/>
      <c r="C88" s="6"/>
      <c r="D88" s="7"/>
      <c r="E88" s="15"/>
      <c r="F88" s="12"/>
    </row>
    <row r="89" spans="1:7" ht="15">
      <c r="A89" s="6"/>
      <c r="B89" s="18"/>
      <c r="C89" s="6"/>
      <c r="D89" s="7"/>
      <c r="E89" s="15"/>
      <c r="F89" s="12"/>
    </row>
    <row r="90" spans="1:7" ht="18.2" customHeight="1">
      <c r="A90" s="6">
        <v>18</v>
      </c>
      <c r="B90" s="17" t="s">
        <v>69</v>
      </c>
      <c r="C90" s="6" t="s">
        <v>9</v>
      </c>
      <c r="D90" s="7"/>
      <c r="E90" s="6"/>
      <c r="F90" s="16"/>
    </row>
    <row r="91" spans="1:7">
      <c r="A91" s="6"/>
      <c r="B91" s="17" t="s">
        <v>70</v>
      </c>
      <c r="C91" s="6" t="s">
        <v>9</v>
      </c>
      <c r="D91" s="7"/>
      <c r="E91" s="14">
        <v>9</v>
      </c>
      <c r="F91" s="11">
        <v>9000</v>
      </c>
    </row>
    <row r="92" spans="1:7">
      <c r="A92" s="6"/>
      <c r="B92" s="17" t="s">
        <v>71</v>
      </c>
      <c r="C92" s="6" t="s">
        <v>9</v>
      </c>
      <c r="D92" s="7"/>
      <c r="E92" s="14">
        <v>9</v>
      </c>
      <c r="F92" s="11">
        <v>9000</v>
      </c>
    </row>
    <row r="93" spans="1:7">
      <c r="A93" s="6"/>
      <c r="B93" s="17" t="s">
        <v>72</v>
      </c>
      <c r="C93" s="6" t="s">
        <v>9</v>
      </c>
      <c r="D93" s="7"/>
      <c r="E93" s="14">
        <v>9</v>
      </c>
      <c r="F93" s="11">
        <v>9000</v>
      </c>
    </row>
    <row r="94" spans="1:7">
      <c r="A94" s="6"/>
      <c r="B94" s="17" t="s">
        <v>73</v>
      </c>
      <c r="C94" s="6" t="s">
        <v>9</v>
      </c>
      <c r="D94" s="7"/>
      <c r="E94" s="14">
        <v>9</v>
      </c>
      <c r="F94" s="11">
        <v>9000</v>
      </c>
    </row>
    <row r="95" spans="1:7">
      <c r="A95" s="6"/>
      <c r="B95" s="17" t="s">
        <v>74</v>
      </c>
      <c r="C95" s="6" t="s">
        <v>9</v>
      </c>
      <c r="D95" s="7"/>
      <c r="E95" s="14">
        <v>9</v>
      </c>
      <c r="F95" s="11">
        <v>9000</v>
      </c>
    </row>
    <row r="96" spans="1:7" ht="15">
      <c r="A96" s="6"/>
      <c r="B96" s="18" t="s">
        <v>12</v>
      </c>
      <c r="C96" s="6" t="s">
        <v>9</v>
      </c>
      <c r="D96" s="7"/>
      <c r="E96" s="15">
        <f>SUM(E91:E95)</f>
        <v>45</v>
      </c>
      <c r="F96" s="22">
        <f>SUM(F91:F95)</f>
        <v>45000</v>
      </c>
    </row>
    <row r="97" spans="1:6">
      <c r="A97" s="6">
        <v>19</v>
      </c>
      <c r="B97" s="17" t="s">
        <v>75</v>
      </c>
      <c r="C97" s="6" t="s">
        <v>9</v>
      </c>
      <c r="D97" s="7"/>
      <c r="E97" s="6"/>
      <c r="F97" s="16"/>
    </row>
    <row r="98" spans="1:6">
      <c r="A98" s="6"/>
      <c r="B98" s="17" t="s">
        <v>76</v>
      </c>
      <c r="C98" s="6" t="s">
        <v>9</v>
      </c>
      <c r="D98" s="7"/>
      <c r="E98" s="6">
        <v>113.3</v>
      </c>
      <c r="F98" s="16"/>
    </row>
    <row r="99" spans="1:6">
      <c r="A99" s="6"/>
      <c r="B99" s="17" t="s">
        <v>77</v>
      </c>
      <c r="C99" s="6" t="s">
        <v>9</v>
      </c>
      <c r="D99" s="7"/>
      <c r="E99" s="6">
        <v>48.85</v>
      </c>
      <c r="F99" s="16"/>
    </row>
    <row r="100" spans="1:6">
      <c r="A100" s="6"/>
      <c r="B100" s="17" t="s">
        <v>78</v>
      </c>
      <c r="C100" s="6" t="s">
        <v>9</v>
      </c>
      <c r="D100" s="7"/>
      <c r="E100" s="6">
        <v>11.6</v>
      </c>
      <c r="F100" s="7"/>
    </row>
    <row r="101" spans="1:6">
      <c r="A101" s="6"/>
      <c r="B101" s="17" t="s">
        <v>79</v>
      </c>
      <c r="C101" s="6" t="s">
        <v>9</v>
      </c>
      <c r="D101" s="7"/>
      <c r="E101" s="6">
        <v>113.5</v>
      </c>
      <c r="F101" s="7"/>
    </row>
    <row r="102" spans="1:6">
      <c r="A102" s="6"/>
      <c r="B102" s="17" t="s">
        <v>80</v>
      </c>
      <c r="C102" s="6" t="s">
        <v>9</v>
      </c>
      <c r="D102" s="7"/>
      <c r="E102" s="6">
        <v>45</v>
      </c>
      <c r="F102" s="7"/>
    </row>
    <row r="103" spans="1:6" ht="15">
      <c r="A103" s="6"/>
      <c r="B103" s="18" t="s">
        <v>12</v>
      </c>
      <c r="C103" s="6" t="s">
        <v>9</v>
      </c>
      <c r="D103" s="7"/>
      <c r="E103" s="10">
        <f>SUM(E98:E102)</f>
        <v>332.25</v>
      </c>
      <c r="F103" s="23">
        <v>830625</v>
      </c>
    </row>
    <row r="104" spans="1:6" ht="15">
      <c r="A104" s="6"/>
      <c r="B104" s="9" t="s">
        <v>81</v>
      </c>
      <c r="C104" s="6" t="s">
        <v>9</v>
      </c>
      <c r="D104" s="7"/>
      <c r="E104" s="6"/>
      <c r="F104" s="7"/>
    </row>
    <row r="105" spans="1:6">
      <c r="A105" s="6">
        <v>20</v>
      </c>
      <c r="B105" s="7" t="s">
        <v>82</v>
      </c>
      <c r="C105" s="6" t="s">
        <v>9</v>
      </c>
      <c r="D105" s="7"/>
      <c r="E105" s="6">
        <v>65.489999999999995</v>
      </c>
      <c r="F105" s="11">
        <v>163725</v>
      </c>
    </row>
    <row r="106" spans="1:6">
      <c r="A106" s="6">
        <v>21</v>
      </c>
      <c r="B106" s="7" t="s">
        <v>83</v>
      </c>
      <c r="C106" s="6" t="s">
        <v>9</v>
      </c>
      <c r="D106" s="7"/>
      <c r="E106" s="6"/>
      <c r="F106" s="11"/>
    </row>
    <row r="107" spans="1:6">
      <c r="A107" s="6"/>
      <c r="B107" s="7" t="s">
        <v>84</v>
      </c>
      <c r="C107" s="6" t="s">
        <v>9</v>
      </c>
      <c r="D107" s="7"/>
      <c r="E107" s="6">
        <v>124.99</v>
      </c>
      <c r="F107" s="11">
        <v>312475</v>
      </c>
    </row>
    <row r="108" spans="1:6" ht="15">
      <c r="A108" s="6"/>
      <c r="B108" s="18" t="s">
        <v>12</v>
      </c>
      <c r="C108" s="6" t="s">
        <v>9</v>
      </c>
      <c r="D108" s="7"/>
      <c r="E108" s="10">
        <v>124.99</v>
      </c>
      <c r="F108" s="12">
        <v>312475</v>
      </c>
    </row>
    <row r="109" spans="1:6" ht="15">
      <c r="A109" s="6"/>
      <c r="B109" s="9" t="s">
        <v>85</v>
      </c>
      <c r="C109" s="6" t="s">
        <v>9</v>
      </c>
      <c r="D109" s="7"/>
      <c r="E109" s="6"/>
      <c r="F109" s="16"/>
    </row>
    <row r="110" spans="1:6">
      <c r="A110" s="6">
        <v>22</v>
      </c>
      <c r="B110" s="7" t="s">
        <v>86</v>
      </c>
      <c r="C110" s="6" t="s">
        <v>9</v>
      </c>
      <c r="D110" s="7"/>
      <c r="E110" s="14">
        <v>32.92</v>
      </c>
      <c r="F110" s="7"/>
    </row>
    <row r="111" spans="1:6">
      <c r="A111" s="6">
        <v>23</v>
      </c>
      <c r="B111" s="7" t="s">
        <v>87</v>
      </c>
      <c r="C111" s="6" t="s">
        <v>9</v>
      </c>
      <c r="D111" s="7"/>
      <c r="E111" s="14">
        <v>28.26</v>
      </c>
      <c r="F111" s="7"/>
    </row>
    <row r="112" spans="1:6">
      <c r="A112" s="6">
        <v>24</v>
      </c>
      <c r="B112" s="7" t="s">
        <v>88</v>
      </c>
      <c r="C112" s="6" t="s">
        <v>9</v>
      </c>
      <c r="D112" s="7"/>
      <c r="E112" s="14">
        <v>40.44</v>
      </c>
      <c r="F112" s="7"/>
    </row>
    <row r="113" spans="1:6">
      <c r="A113" s="6">
        <v>25</v>
      </c>
      <c r="B113" s="7" t="s">
        <v>89</v>
      </c>
      <c r="C113" s="6" t="s">
        <v>9</v>
      </c>
      <c r="D113" s="7"/>
      <c r="E113" s="14">
        <v>38.840000000000003</v>
      </c>
      <c r="F113" s="7"/>
    </row>
    <row r="114" spans="1:6">
      <c r="A114" s="6">
        <v>26</v>
      </c>
      <c r="B114" s="7" t="s">
        <v>90</v>
      </c>
      <c r="C114" s="6" t="s">
        <v>9</v>
      </c>
      <c r="D114" s="7"/>
      <c r="E114" s="14">
        <v>37.46</v>
      </c>
      <c r="F114" s="7"/>
    </row>
    <row r="115" spans="1:6">
      <c r="A115" s="6">
        <v>27</v>
      </c>
      <c r="B115" s="7" t="s">
        <v>91</v>
      </c>
      <c r="C115" s="6" t="s">
        <v>9</v>
      </c>
      <c r="D115" s="7"/>
      <c r="E115" s="14">
        <v>23.03</v>
      </c>
      <c r="F115" s="7"/>
    </row>
    <row r="116" spans="1:6">
      <c r="A116" s="6">
        <v>28</v>
      </c>
      <c r="B116" s="7" t="s">
        <v>91</v>
      </c>
      <c r="C116" s="6" t="s">
        <v>9</v>
      </c>
      <c r="D116" s="7"/>
      <c r="E116" s="14">
        <v>48.5</v>
      </c>
      <c r="F116" s="7"/>
    </row>
    <row r="117" spans="1:6">
      <c r="A117" s="6">
        <v>29</v>
      </c>
      <c r="B117" s="7" t="s">
        <v>92</v>
      </c>
      <c r="C117" s="6" t="s">
        <v>9</v>
      </c>
      <c r="D117" s="7"/>
      <c r="E117" s="14">
        <v>37.17</v>
      </c>
      <c r="F117" s="7"/>
    </row>
    <row r="118" spans="1:6">
      <c r="A118" s="6">
        <v>30</v>
      </c>
      <c r="B118" s="7" t="s">
        <v>92</v>
      </c>
      <c r="C118" s="6" t="s">
        <v>9</v>
      </c>
      <c r="D118" s="7"/>
      <c r="E118" s="14">
        <v>15</v>
      </c>
      <c r="F118" s="7"/>
    </row>
    <row r="119" spans="1:6">
      <c r="A119" s="6">
        <v>31</v>
      </c>
      <c r="B119" s="7" t="s">
        <v>92</v>
      </c>
      <c r="C119" s="6" t="s">
        <v>9</v>
      </c>
      <c r="D119" s="7"/>
      <c r="E119" s="14">
        <v>21</v>
      </c>
      <c r="F119" s="7"/>
    </row>
    <row r="120" spans="1:6">
      <c r="A120" s="6">
        <v>32</v>
      </c>
      <c r="B120" s="7" t="s">
        <v>93</v>
      </c>
      <c r="C120" s="6" t="s">
        <v>9</v>
      </c>
      <c r="D120" s="7"/>
      <c r="E120" s="14">
        <v>52.22</v>
      </c>
      <c r="F120" s="7"/>
    </row>
    <row r="121" spans="1:6">
      <c r="A121" s="6">
        <v>33</v>
      </c>
      <c r="B121" s="7" t="s">
        <v>94</v>
      </c>
      <c r="C121" s="6" t="s">
        <v>9</v>
      </c>
      <c r="D121" s="7"/>
      <c r="E121" s="14">
        <v>31.5</v>
      </c>
      <c r="F121" s="7"/>
    </row>
    <row r="122" spans="1:6">
      <c r="A122" s="6">
        <v>34</v>
      </c>
      <c r="B122" s="7" t="s">
        <v>95</v>
      </c>
      <c r="C122" s="6" t="s">
        <v>9</v>
      </c>
      <c r="D122" s="7"/>
      <c r="E122" s="14">
        <v>47.5</v>
      </c>
      <c r="F122" s="7"/>
    </row>
    <row r="123" spans="1:6">
      <c r="A123" s="6">
        <v>35</v>
      </c>
      <c r="B123" s="7" t="s">
        <v>96</v>
      </c>
      <c r="C123" s="6" t="s">
        <v>9</v>
      </c>
      <c r="D123" s="7"/>
      <c r="E123" s="14">
        <v>89</v>
      </c>
      <c r="F123" s="7"/>
    </row>
    <row r="124" spans="1:6">
      <c r="A124" s="6">
        <v>36</v>
      </c>
      <c r="B124" s="7" t="s">
        <v>97</v>
      </c>
      <c r="C124" s="6" t="s">
        <v>9</v>
      </c>
      <c r="D124" s="7"/>
      <c r="E124" s="14">
        <v>42.01</v>
      </c>
      <c r="F124" s="7"/>
    </row>
    <row r="125" spans="1:6">
      <c r="A125" s="6">
        <v>37</v>
      </c>
      <c r="B125" s="7" t="s">
        <v>97</v>
      </c>
      <c r="C125" s="6" t="s">
        <v>9</v>
      </c>
      <c r="D125" s="7"/>
      <c r="E125" s="14">
        <v>56.4</v>
      </c>
      <c r="F125" s="7"/>
    </row>
    <row r="126" spans="1:6">
      <c r="A126" s="6">
        <v>38</v>
      </c>
      <c r="B126" s="7" t="s">
        <v>97</v>
      </c>
      <c r="C126" s="6" t="s">
        <v>9</v>
      </c>
      <c r="D126" s="7"/>
      <c r="E126" s="14">
        <v>76.48</v>
      </c>
      <c r="F126" s="7"/>
    </row>
    <row r="127" spans="1:6">
      <c r="A127" s="6">
        <v>39</v>
      </c>
      <c r="B127" s="7" t="s">
        <v>97</v>
      </c>
      <c r="C127" s="6" t="s">
        <v>9</v>
      </c>
      <c r="D127" s="7"/>
      <c r="E127" s="14">
        <v>79</v>
      </c>
      <c r="F127" s="7"/>
    </row>
    <row r="128" spans="1:6">
      <c r="A128" s="6">
        <v>40</v>
      </c>
      <c r="B128" s="7" t="s">
        <v>97</v>
      </c>
      <c r="C128" s="6" t="s">
        <v>9</v>
      </c>
      <c r="D128" s="7"/>
      <c r="E128" s="14">
        <v>60.13</v>
      </c>
      <c r="F128" s="7"/>
    </row>
    <row r="129" spans="1:6">
      <c r="A129" s="6">
        <v>41</v>
      </c>
      <c r="B129" s="7" t="s">
        <v>98</v>
      </c>
      <c r="C129" s="6" t="s">
        <v>9</v>
      </c>
      <c r="D129" s="7"/>
      <c r="E129" s="14">
        <v>41.5</v>
      </c>
      <c r="F129" s="7"/>
    </row>
    <row r="130" spans="1:6">
      <c r="A130" s="6">
        <v>42</v>
      </c>
      <c r="B130" s="7" t="s">
        <v>98</v>
      </c>
      <c r="C130" s="6" t="s">
        <v>9</v>
      </c>
      <c r="D130" s="7"/>
      <c r="E130" s="14">
        <v>12</v>
      </c>
      <c r="F130" s="7"/>
    </row>
    <row r="131" spans="1:6">
      <c r="A131" s="6">
        <v>43</v>
      </c>
      <c r="B131" s="7" t="s">
        <v>98</v>
      </c>
      <c r="C131" s="6" t="s">
        <v>9</v>
      </c>
      <c r="D131" s="7"/>
      <c r="E131" s="14">
        <v>32</v>
      </c>
      <c r="F131" s="7"/>
    </row>
    <row r="132" spans="1:6">
      <c r="A132" s="6">
        <v>44</v>
      </c>
      <c r="B132" s="7" t="s">
        <v>99</v>
      </c>
      <c r="C132" s="6" t="s">
        <v>9</v>
      </c>
      <c r="D132" s="7"/>
      <c r="E132" s="14">
        <v>34.6</v>
      </c>
      <c r="F132" s="7"/>
    </row>
    <row r="133" spans="1:6" ht="15">
      <c r="A133" s="6"/>
      <c r="B133" s="18" t="s">
        <v>12</v>
      </c>
      <c r="C133" s="6" t="s">
        <v>9</v>
      </c>
      <c r="D133" s="7"/>
      <c r="E133" s="10">
        <f>SUM(E110:E132)</f>
        <v>976.96</v>
      </c>
      <c r="F133" s="13">
        <v>2442400</v>
      </c>
    </row>
    <row r="134" spans="1:6" ht="15">
      <c r="A134" s="6"/>
      <c r="B134" s="9" t="s">
        <v>100</v>
      </c>
      <c r="C134" s="6" t="s">
        <v>9</v>
      </c>
      <c r="D134" s="7"/>
      <c r="E134" s="6"/>
      <c r="F134" s="7"/>
    </row>
    <row r="135" spans="1:6">
      <c r="A135" s="6">
        <v>45</v>
      </c>
      <c r="B135" s="7" t="s">
        <v>101</v>
      </c>
      <c r="C135" s="6" t="s">
        <v>9</v>
      </c>
      <c r="D135" s="7"/>
      <c r="E135" s="6">
        <v>12</v>
      </c>
      <c r="F135" s="7"/>
    </row>
    <row r="136" spans="1:6">
      <c r="A136" s="6">
        <v>46</v>
      </c>
      <c r="B136" s="7" t="s">
        <v>102</v>
      </c>
      <c r="C136" s="6" t="s">
        <v>9</v>
      </c>
      <c r="D136" s="7"/>
      <c r="E136" s="6">
        <v>45</v>
      </c>
      <c r="F136" s="7"/>
    </row>
    <row r="137" spans="1:6">
      <c r="A137" s="6">
        <v>47</v>
      </c>
      <c r="B137" s="7" t="s">
        <v>103</v>
      </c>
      <c r="C137" s="6" t="s">
        <v>9</v>
      </c>
      <c r="D137" s="7"/>
      <c r="E137" s="6">
        <v>134</v>
      </c>
      <c r="F137" s="7"/>
    </row>
    <row r="138" spans="1:6" ht="15">
      <c r="A138" s="6"/>
      <c r="B138" s="18" t="s">
        <v>12</v>
      </c>
      <c r="C138" s="6" t="s">
        <v>9</v>
      </c>
      <c r="D138" s="7"/>
      <c r="E138" s="10">
        <f>SUM(E135:E137)</f>
        <v>191</v>
      </c>
      <c r="F138" s="13">
        <v>191000</v>
      </c>
    </row>
    <row r="139" spans="1:6" ht="15">
      <c r="A139" s="6"/>
      <c r="B139" s="18" t="s">
        <v>104</v>
      </c>
      <c r="C139" s="6" t="s">
        <v>9</v>
      </c>
      <c r="D139" s="7"/>
      <c r="E139" s="10"/>
      <c r="F139" s="13"/>
    </row>
    <row r="140" spans="1:6">
      <c r="A140" s="6">
        <v>1</v>
      </c>
      <c r="B140" s="7" t="s">
        <v>105</v>
      </c>
      <c r="C140" s="6" t="s">
        <v>106</v>
      </c>
      <c r="D140" s="7">
        <v>1</v>
      </c>
      <c r="E140" s="6">
        <v>49.7</v>
      </c>
      <c r="F140" s="8">
        <v>12000</v>
      </c>
    </row>
    <row r="141" spans="1:6">
      <c r="A141" s="6">
        <v>2</v>
      </c>
      <c r="B141" s="7" t="s">
        <v>107</v>
      </c>
      <c r="C141" s="6" t="s">
        <v>106</v>
      </c>
      <c r="D141" s="7">
        <v>1</v>
      </c>
      <c r="E141" s="6">
        <v>79.8</v>
      </c>
      <c r="F141" s="8">
        <v>200000</v>
      </c>
    </row>
    <row r="142" spans="1:6">
      <c r="A142" s="6">
        <v>3</v>
      </c>
      <c r="B142" s="7" t="s">
        <v>108</v>
      </c>
      <c r="C142" s="6" t="s">
        <v>106</v>
      </c>
      <c r="D142" s="7">
        <v>1</v>
      </c>
      <c r="E142" s="6">
        <v>53.8</v>
      </c>
      <c r="F142" s="8">
        <v>132000</v>
      </c>
    </row>
    <row r="143" spans="1:6">
      <c r="A143" s="6">
        <v>4</v>
      </c>
      <c r="B143" s="7" t="s">
        <v>109</v>
      </c>
      <c r="C143" s="6" t="s">
        <v>106</v>
      </c>
      <c r="D143" s="7">
        <v>1</v>
      </c>
      <c r="E143" s="6">
        <v>103.72</v>
      </c>
      <c r="F143" s="8">
        <v>257000</v>
      </c>
    </row>
    <row r="144" spans="1:6">
      <c r="A144" s="6">
        <v>5</v>
      </c>
      <c r="B144" s="7" t="s">
        <v>110</v>
      </c>
      <c r="C144" s="6" t="s">
        <v>106</v>
      </c>
      <c r="D144" s="7">
        <v>1</v>
      </c>
      <c r="E144" s="6">
        <v>49</v>
      </c>
      <c r="F144" s="8">
        <v>122000</v>
      </c>
    </row>
    <row r="145" spans="1:6">
      <c r="A145" s="6">
        <v>6</v>
      </c>
      <c r="B145" s="7" t="s">
        <v>111</v>
      </c>
      <c r="C145" s="6" t="s">
        <v>106</v>
      </c>
      <c r="D145" s="7">
        <v>1</v>
      </c>
      <c r="E145" s="6">
        <v>73.8</v>
      </c>
      <c r="F145" s="8">
        <v>182000</v>
      </c>
    </row>
    <row r="146" spans="1:6" ht="15">
      <c r="A146" s="6"/>
      <c r="B146" s="18" t="s">
        <v>12</v>
      </c>
      <c r="C146" s="6"/>
      <c r="D146" s="7"/>
      <c r="E146" s="10"/>
      <c r="F146" s="13">
        <f>SUM(F140:F145)</f>
        <v>905000</v>
      </c>
    </row>
    <row r="147" spans="1:6" ht="15">
      <c r="A147" s="6"/>
      <c r="B147" s="9" t="s">
        <v>112</v>
      </c>
      <c r="C147" s="6"/>
      <c r="D147" s="7"/>
      <c r="E147" s="6"/>
      <c r="F147" s="7"/>
    </row>
    <row r="148" spans="1:6">
      <c r="A148" s="6">
        <v>1</v>
      </c>
      <c r="B148" s="7" t="s">
        <v>113</v>
      </c>
      <c r="C148" s="6" t="s">
        <v>9</v>
      </c>
      <c r="D148" s="7"/>
      <c r="E148" s="6">
        <v>22.4</v>
      </c>
      <c r="F148" s="11">
        <v>56000</v>
      </c>
    </row>
    <row r="149" spans="1:6">
      <c r="A149" s="6">
        <v>2</v>
      </c>
      <c r="B149" s="7" t="s">
        <v>114</v>
      </c>
      <c r="C149" s="6" t="s">
        <v>9</v>
      </c>
      <c r="D149" s="7"/>
      <c r="E149" s="6">
        <v>40.299999999999997</v>
      </c>
      <c r="F149" s="11">
        <v>100750</v>
      </c>
    </row>
    <row r="150" spans="1:6">
      <c r="A150" s="6">
        <v>3</v>
      </c>
      <c r="B150" s="7" t="s">
        <v>115</v>
      </c>
      <c r="C150" s="6" t="s">
        <v>9</v>
      </c>
      <c r="D150" s="7"/>
      <c r="E150" s="6">
        <v>33.9</v>
      </c>
      <c r="F150" s="11">
        <v>84750</v>
      </c>
    </row>
    <row r="151" spans="1:6">
      <c r="A151" s="6">
        <v>4</v>
      </c>
      <c r="B151" s="7" t="s">
        <v>116</v>
      </c>
      <c r="C151" s="6" t="s">
        <v>9</v>
      </c>
      <c r="D151" s="7"/>
      <c r="E151" s="6">
        <v>33.9</v>
      </c>
      <c r="F151" s="11">
        <v>84750</v>
      </c>
    </row>
    <row r="152" spans="1:6">
      <c r="A152" s="6">
        <v>5</v>
      </c>
      <c r="B152" s="7" t="s">
        <v>117</v>
      </c>
      <c r="C152" s="6" t="s">
        <v>9</v>
      </c>
      <c r="D152" s="7"/>
      <c r="E152" s="6">
        <v>83.2</v>
      </c>
      <c r="F152" s="11">
        <v>208000</v>
      </c>
    </row>
    <row r="153" spans="1:6">
      <c r="A153" s="6">
        <v>6</v>
      </c>
      <c r="B153" s="7" t="s">
        <v>118</v>
      </c>
      <c r="C153" s="6" t="s">
        <v>9</v>
      </c>
      <c r="D153" s="7"/>
      <c r="E153" s="6">
        <v>75.5</v>
      </c>
      <c r="F153" s="11">
        <v>188750</v>
      </c>
    </row>
    <row r="154" spans="1:6">
      <c r="A154" s="6">
        <v>7</v>
      </c>
      <c r="B154" s="7" t="s">
        <v>119</v>
      </c>
      <c r="C154" s="6" t="s">
        <v>9</v>
      </c>
      <c r="D154" s="7"/>
      <c r="E154" s="6">
        <v>60.45</v>
      </c>
      <c r="F154" s="11">
        <v>151125</v>
      </c>
    </row>
    <row r="155" spans="1:6">
      <c r="A155" s="6">
        <v>8</v>
      </c>
      <c r="B155" s="7" t="s">
        <v>120</v>
      </c>
      <c r="C155" s="6" t="s">
        <v>9</v>
      </c>
      <c r="D155" s="7"/>
      <c r="E155" s="6">
        <v>59.2</v>
      </c>
      <c r="F155" s="11">
        <v>148000</v>
      </c>
    </row>
    <row r="156" spans="1:6">
      <c r="A156" s="6">
        <v>9</v>
      </c>
      <c r="B156" s="7" t="s">
        <v>121</v>
      </c>
      <c r="C156" s="6" t="s">
        <v>9</v>
      </c>
      <c r="D156" s="7"/>
      <c r="E156" s="6">
        <v>27.4</v>
      </c>
      <c r="F156" s="11">
        <v>68500</v>
      </c>
    </row>
    <row r="157" spans="1:6" ht="15">
      <c r="A157" s="6"/>
      <c r="B157" s="18" t="s">
        <v>12</v>
      </c>
      <c r="C157" s="6"/>
      <c r="D157" s="7"/>
      <c r="E157" s="10">
        <f>SUM(E148:E156)</f>
        <v>436.24999999999994</v>
      </c>
      <c r="F157" s="12">
        <f>SUM(F148:F156)</f>
        <v>1090625</v>
      </c>
    </row>
    <row r="158" spans="1:6" ht="15">
      <c r="A158" s="6"/>
      <c r="B158" s="9" t="s">
        <v>122</v>
      </c>
      <c r="C158" s="6"/>
      <c r="D158" s="7"/>
      <c r="E158" s="6"/>
      <c r="F158" s="16"/>
    </row>
    <row r="159" spans="1:6">
      <c r="A159" s="6">
        <v>1</v>
      </c>
      <c r="B159" s="7" t="s">
        <v>123</v>
      </c>
      <c r="C159" s="6"/>
      <c r="D159" s="7"/>
      <c r="E159" s="6"/>
      <c r="F159" s="16"/>
    </row>
    <row r="160" spans="1:6">
      <c r="A160" s="6">
        <v>2</v>
      </c>
      <c r="B160" s="7" t="s">
        <v>124</v>
      </c>
      <c r="C160" s="6"/>
      <c r="D160" s="7"/>
      <c r="E160" s="6"/>
      <c r="F160" s="16"/>
    </row>
    <row r="161" spans="1:6">
      <c r="A161" s="6">
        <v>3</v>
      </c>
      <c r="B161" s="7" t="s">
        <v>125</v>
      </c>
      <c r="C161" s="6"/>
      <c r="D161" s="7"/>
      <c r="E161" s="6"/>
      <c r="F161" s="16"/>
    </row>
    <row r="162" spans="1:6">
      <c r="A162" s="6">
        <v>4</v>
      </c>
      <c r="B162" s="7" t="s">
        <v>126</v>
      </c>
      <c r="C162" s="6"/>
      <c r="D162" s="7"/>
      <c r="E162" s="6"/>
      <c r="F162" s="16"/>
    </row>
    <row r="163" spans="1:6">
      <c r="A163" s="6">
        <v>5</v>
      </c>
      <c r="B163" s="7" t="s">
        <v>127</v>
      </c>
      <c r="C163" s="6"/>
      <c r="D163" s="7"/>
      <c r="E163" s="6"/>
      <c r="F163" s="16"/>
    </row>
    <row r="164" spans="1:6">
      <c r="A164" s="6">
        <v>6</v>
      </c>
      <c r="B164" s="7" t="s">
        <v>128</v>
      </c>
      <c r="C164" s="6"/>
      <c r="D164" s="7"/>
      <c r="E164" s="6"/>
      <c r="F164" s="16"/>
    </row>
    <row r="165" spans="1:6">
      <c r="A165" s="6">
        <v>7</v>
      </c>
      <c r="B165" s="7" t="s">
        <v>129</v>
      </c>
      <c r="C165" s="6"/>
      <c r="D165" s="7"/>
      <c r="E165" s="6"/>
      <c r="F165" s="16"/>
    </row>
    <row r="166" spans="1:6">
      <c r="A166" s="6">
        <v>8</v>
      </c>
      <c r="B166" s="7" t="s">
        <v>130</v>
      </c>
      <c r="C166" s="6"/>
      <c r="D166" s="7"/>
      <c r="E166" s="6"/>
      <c r="F166" s="7"/>
    </row>
    <row r="167" spans="1:6">
      <c r="A167" s="6">
        <v>9</v>
      </c>
      <c r="B167" s="7" t="s">
        <v>131</v>
      </c>
      <c r="C167" s="6"/>
      <c r="D167" s="7"/>
      <c r="E167" s="6"/>
      <c r="F167" s="7"/>
    </row>
    <row r="168" spans="1:6">
      <c r="A168" s="6">
        <v>10</v>
      </c>
      <c r="B168" s="7" t="s">
        <v>132</v>
      </c>
      <c r="C168" s="6"/>
      <c r="D168" s="7"/>
      <c r="E168" s="6"/>
      <c r="F168" s="7"/>
    </row>
    <row r="169" spans="1:6">
      <c r="A169" s="6">
        <v>11</v>
      </c>
      <c r="B169" s="7" t="s">
        <v>133</v>
      </c>
      <c r="C169" s="6"/>
      <c r="D169" s="7"/>
      <c r="E169" s="6"/>
      <c r="F169" s="7"/>
    </row>
    <row r="170" spans="1:6">
      <c r="A170" s="6">
        <v>12</v>
      </c>
      <c r="B170" s="7" t="s">
        <v>134</v>
      </c>
      <c r="C170" s="6"/>
      <c r="D170" s="7"/>
      <c r="E170" s="6"/>
      <c r="F170" s="7"/>
    </row>
    <row r="171" spans="1:6">
      <c r="A171" s="6">
        <v>13</v>
      </c>
      <c r="B171" s="7" t="s">
        <v>135</v>
      </c>
      <c r="C171" s="6"/>
      <c r="D171" s="7"/>
      <c r="E171" s="6"/>
      <c r="F171" s="7"/>
    </row>
    <row r="172" spans="1:6">
      <c r="A172" s="6">
        <v>14</v>
      </c>
      <c r="B172" s="7" t="s">
        <v>136</v>
      </c>
      <c r="C172" s="6"/>
      <c r="D172" s="7"/>
      <c r="E172" s="6"/>
      <c r="F172" s="7"/>
    </row>
    <row r="173" spans="1:6">
      <c r="A173" s="6">
        <v>15</v>
      </c>
      <c r="B173" s="7" t="s">
        <v>137</v>
      </c>
      <c r="C173" s="6"/>
      <c r="D173" s="7"/>
      <c r="E173" s="6"/>
      <c r="F173" s="7"/>
    </row>
    <row r="174" spans="1:6">
      <c r="A174" s="6">
        <v>16</v>
      </c>
      <c r="B174" s="7" t="s">
        <v>138</v>
      </c>
      <c r="C174" s="6"/>
      <c r="D174" s="7"/>
      <c r="E174" s="6"/>
      <c r="F174" s="7"/>
    </row>
    <row r="175" spans="1:6">
      <c r="A175" s="6">
        <v>17</v>
      </c>
      <c r="B175" s="7" t="s">
        <v>139</v>
      </c>
      <c r="C175" s="6"/>
      <c r="D175" s="7"/>
      <c r="E175" s="6"/>
      <c r="F175" s="7"/>
    </row>
    <row r="176" spans="1:6">
      <c r="A176" s="6">
        <v>18</v>
      </c>
      <c r="B176" s="7" t="s">
        <v>140</v>
      </c>
      <c r="C176" s="6"/>
      <c r="D176" s="7"/>
      <c r="E176" s="6"/>
      <c r="F176" s="7"/>
    </row>
    <row r="177" spans="1:6">
      <c r="A177" s="6">
        <v>19</v>
      </c>
      <c r="B177" s="7" t="s">
        <v>141</v>
      </c>
      <c r="C177" s="6"/>
      <c r="D177" s="7"/>
      <c r="E177" s="6"/>
      <c r="F177" s="7"/>
    </row>
    <row r="178" spans="1:6">
      <c r="A178" s="6">
        <v>20</v>
      </c>
      <c r="B178" s="7" t="s">
        <v>142</v>
      </c>
      <c r="C178" s="6"/>
      <c r="D178" s="7"/>
      <c r="E178" s="6"/>
      <c r="F178" s="7"/>
    </row>
    <row r="179" spans="1:6">
      <c r="A179" s="6">
        <v>21</v>
      </c>
      <c r="B179" s="7" t="s">
        <v>143</v>
      </c>
      <c r="C179" s="6"/>
      <c r="D179" s="7"/>
      <c r="E179" s="6"/>
      <c r="F179" s="7"/>
    </row>
    <row r="180" spans="1:6">
      <c r="A180" s="6">
        <v>22</v>
      </c>
      <c r="B180" s="7" t="s">
        <v>144</v>
      </c>
      <c r="C180" s="6"/>
      <c r="D180" s="7"/>
      <c r="E180" s="6"/>
      <c r="F180" s="7"/>
    </row>
    <row r="181" spans="1:6">
      <c r="A181" s="6">
        <v>23</v>
      </c>
      <c r="B181" s="7" t="s">
        <v>145</v>
      </c>
      <c r="C181" s="6"/>
      <c r="D181" s="7"/>
      <c r="E181" s="6"/>
      <c r="F181" s="7"/>
    </row>
    <row r="182" spans="1:6">
      <c r="A182" s="6">
        <v>24</v>
      </c>
      <c r="B182" s="7" t="s">
        <v>146</v>
      </c>
      <c r="C182" s="6"/>
      <c r="D182" s="7"/>
      <c r="E182" s="6"/>
      <c r="F182" s="7"/>
    </row>
    <row r="183" spans="1:6" ht="15">
      <c r="A183" s="6"/>
      <c r="B183" s="9" t="s">
        <v>147</v>
      </c>
      <c r="C183" s="6"/>
      <c r="D183" s="7"/>
      <c r="E183" s="6"/>
      <c r="F183" s="7"/>
    </row>
    <row r="184" spans="1:6">
      <c r="A184" s="6">
        <v>1</v>
      </c>
      <c r="B184" s="7" t="s">
        <v>148</v>
      </c>
      <c r="C184" s="6"/>
      <c r="D184" s="7"/>
      <c r="E184" s="6"/>
      <c r="F184" s="7"/>
    </row>
    <row r="185" spans="1:6">
      <c r="A185" s="6">
        <v>2</v>
      </c>
      <c r="B185" s="7" t="s">
        <v>149</v>
      </c>
      <c r="C185" s="6"/>
      <c r="D185" s="7"/>
      <c r="E185" s="6"/>
      <c r="F185" s="7"/>
    </row>
    <row r="186" spans="1:6">
      <c r="A186" s="6">
        <v>3</v>
      </c>
      <c r="B186" s="7" t="s">
        <v>150</v>
      </c>
      <c r="C186" s="6"/>
      <c r="D186" s="7"/>
      <c r="E186" s="6"/>
      <c r="F186" s="7"/>
    </row>
    <row r="187" spans="1:6">
      <c r="A187" s="6">
        <v>4</v>
      </c>
      <c r="B187" s="7" t="s">
        <v>151</v>
      </c>
      <c r="C187" s="6"/>
      <c r="D187" s="7"/>
      <c r="E187" s="6"/>
      <c r="F187" s="7"/>
    </row>
    <row r="188" spans="1:6">
      <c r="A188" s="6">
        <v>5</v>
      </c>
      <c r="B188" s="7" t="s">
        <v>152</v>
      </c>
      <c r="C188" s="6"/>
      <c r="D188" s="7"/>
      <c r="E188" s="6"/>
      <c r="F188" s="7"/>
    </row>
    <row r="189" spans="1:6">
      <c r="A189" s="6">
        <v>6</v>
      </c>
      <c r="B189" s="7" t="s">
        <v>153</v>
      </c>
      <c r="C189" s="6"/>
      <c r="D189" s="7"/>
      <c r="E189" s="6"/>
      <c r="F189" s="7"/>
    </row>
    <row r="190" spans="1:6">
      <c r="A190" s="6">
        <v>7</v>
      </c>
      <c r="B190" s="7" t="s">
        <v>154</v>
      </c>
      <c r="C190" s="6"/>
      <c r="D190" s="7"/>
      <c r="E190" s="6"/>
      <c r="F190" s="7"/>
    </row>
    <row r="191" spans="1:6">
      <c r="A191" s="6">
        <v>8</v>
      </c>
      <c r="B191" s="7" t="s">
        <v>155</v>
      </c>
      <c r="C191" s="6"/>
      <c r="D191" s="7"/>
      <c r="E191" s="6"/>
      <c r="F191" s="7"/>
    </row>
    <row r="192" spans="1:6">
      <c r="A192" s="6">
        <v>9</v>
      </c>
      <c r="B192" s="7" t="s">
        <v>156</v>
      </c>
      <c r="C192" s="6"/>
      <c r="D192" s="7"/>
      <c r="E192" s="6"/>
      <c r="F192" s="7"/>
    </row>
    <row r="193" spans="1:6">
      <c r="A193" s="6">
        <v>10</v>
      </c>
      <c r="B193" s="7" t="s">
        <v>157</v>
      </c>
      <c r="C193" s="6"/>
      <c r="D193" s="7"/>
      <c r="E193" s="6"/>
      <c r="F193" s="7"/>
    </row>
    <row r="194" spans="1:6" ht="15">
      <c r="A194" s="6"/>
      <c r="B194" s="9"/>
      <c r="C194" s="6"/>
      <c r="D194" s="7"/>
      <c r="E194" s="6"/>
      <c r="F194" s="13"/>
    </row>
    <row r="195" spans="1:6" ht="15">
      <c r="F195" s="24"/>
    </row>
  </sheetData>
  <mergeCells count="1">
    <mergeCell ref="A5:F5"/>
  </mergeCells>
  <pageMargins left="0.19645669291338602" right="0.19645669291338602" top="0.78779527559055107" bottom="0.59055118110236204" header="0.39370078740157505" footer="0.19645669291338602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.19645669291338602" right="0.19645669291338602" top="0.78779527559055107" bottom="0.59055118110236204" header="0.39370078740157505" footer="0.19645669291338602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.19645669291338602" right="0.19645669291338602" top="0.78779527559055107" bottom="0.59055118110236204" header="0.39370078740157505" footer="0.19645669291338602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majątek_ZGKiM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kfgh fh</dc:creator>
  <cp:lastModifiedBy>MarcinS</cp:lastModifiedBy>
  <cp:revision>11</cp:revision>
  <cp:lastPrinted>2016-04-11T11:34:59Z</cp:lastPrinted>
  <dcterms:created xsi:type="dcterms:W3CDTF">2016-03-03T13:36:18Z</dcterms:created>
  <dcterms:modified xsi:type="dcterms:W3CDTF">2018-09-27T12:40:28Z</dcterms:modified>
</cp:coreProperties>
</file>