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ojekty\Foler\Karsin Largo\proj\"/>
    </mc:Choice>
  </mc:AlternateContent>
  <xr:revisionPtr revIDLastSave="0" documentId="8_{34EFD48B-FF04-471A-BE2C-2270D393AD45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abela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1" i="1" l="1"/>
  <c r="E51" i="1"/>
  <c r="D53" i="1"/>
  <c r="E53" i="1"/>
  <c r="D55" i="1"/>
  <c r="E55" i="1"/>
  <c r="D57" i="1"/>
  <c r="E57" i="1"/>
  <c r="H60" i="1" l="1"/>
  <c r="K60" i="1" l="1"/>
  <c r="D31" i="1"/>
  <c r="E31" i="1"/>
  <c r="D33" i="1"/>
  <c r="E33" i="1"/>
  <c r="D35" i="1"/>
  <c r="E35" i="1"/>
  <c r="D43" i="1"/>
  <c r="E43" i="1"/>
  <c r="D45" i="1"/>
  <c r="E45" i="1"/>
  <c r="D47" i="1"/>
  <c r="E47" i="1"/>
  <c r="D49" i="1"/>
  <c r="E49" i="1"/>
  <c r="E22" i="1" l="1"/>
  <c r="D22" i="1"/>
  <c r="I60" i="1" l="1"/>
  <c r="E12" i="1"/>
  <c r="D12" i="1"/>
  <c r="D15" i="1"/>
  <c r="D17" i="1"/>
  <c r="D25" i="1"/>
  <c r="D27" i="1"/>
  <c r="D29" i="1"/>
  <c r="D37" i="1"/>
  <c r="D39" i="1"/>
  <c r="D41" i="1"/>
  <c r="D6" i="1"/>
  <c r="E15" i="1" l="1"/>
  <c r="E17" i="1"/>
  <c r="E25" i="1"/>
  <c r="E27" i="1"/>
  <c r="E29" i="1"/>
  <c r="E37" i="1"/>
  <c r="E39" i="1"/>
  <c r="E41" i="1"/>
  <c r="F60" i="1"/>
  <c r="C60" i="1"/>
  <c r="D60" i="1"/>
  <c r="G60" i="1"/>
  <c r="J60" i="1"/>
  <c r="L60" i="1"/>
  <c r="M60" i="1"/>
  <c r="N60" i="1"/>
  <c r="O60" i="1"/>
  <c r="P60" i="1"/>
  <c r="Q60" i="1"/>
  <c r="R60" i="1"/>
  <c r="S60" i="1"/>
  <c r="T60" i="1"/>
  <c r="U60" i="1"/>
  <c r="V60" i="1"/>
  <c r="B60" i="1"/>
  <c r="E6" i="1" l="1"/>
  <c r="E60" i="1" l="1"/>
</calcChain>
</file>

<file path=xl/sharedStrings.xml><?xml version="1.0" encoding="utf-8"?>
<sst xmlns="http://schemas.openxmlformats.org/spreadsheetml/2006/main" count="71" uniqueCount="53">
  <si>
    <t xml:space="preserve">Folia kablowa niebieska </t>
  </si>
  <si>
    <t>m</t>
  </si>
  <si>
    <t>Długość wykopu</t>
  </si>
  <si>
    <t>Piasek</t>
  </si>
  <si>
    <t>szt.</t>
  </si>
  <si>
    <t>Grot 16</t>
  </si>
  <si>
    <t>Uchwyt krzyżowy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</si>
  <si>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</si>
  <si>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Razem</t>
  </si>
  <si>
    <t>Numer urzadzenia</t>
  </si>
  <si>
    <t>ZK pomiarowe</t>
  </si>
  <si>
    <t>Lampa 1.2</t>
  </si>
  <si>
    <r>
      <t>Kabel YAKY 4 x 35mm</t>
    </r>
    <r>
      <rPr>
        <vertAlign val="superscript"/>
        <sz val="10"/>
        <color theme="1"/>
        <rFont val="Arial"/>
        <family val="2"/>
        <charset val="238"/>
      </rPr>
      <t>2</t>
    </r>
  </si>
  <si>
    <r>
      <t>Przewód YDY 3x2,5mm</t>
    </r>
    <r>
      <rPr>
        <vertAlign val="superscript"/>
        <sz val="10"/>
        <color theme="1"/>
        <rFont val="Arial"/>
        <family val="2"/>
        <charset val="238"/>
      </rPr>
      <t>2</t>
    </r>
  </si>
  <si>
    <t>Złącze fazowe</t>
  </si>
  <si>
    <t>Złącze bezpiecznikowe</t>
  </si>
  <si>
    <t>Złącze zerowe</t>
  </si>
  <si>
    <t>Bezpiecznik Bi-6A</t>
  </si>
  <si>
    <t>Bednarka FeZn 25 x 4</t>
  </si>
  <si>
    <t>Obwód 1</t>
  </si>
  <si>
    <t>Obwód 2</t>
  </si>
  <si>
    <t>SO-1/3</t>
  </si>
  <si>
    <t>Lampa 2.2</t>
  </si>
  <si>
    <t>Lampa 2.3</t>
  </si>
  <si>
    <t>Lampa 2.4</t>
  </si>
  <si>
    <t>Lampa 2.5</t>
  </si>
  <si>
    <t xml:space="preserve">Tabela montażowa </t>
  </si>
  <si>
    <t>Zasilanie</t>
  </si>
  <si>
    <r>
      <t>Przewód LgY 25mm</t>
    </r>
    <r>
      <rPr>
        <vertAlign val="superscript"/>
        <sz val="10"/>
        <color theme="1"/>
        <rFont val="Arial"/>
        <family val="2"/>
        <charset val="238"/>
      </rPr>
      <t>2</t>
    </r>
  </si>
  <si>
    <t>Lampa 2.6</t>
  </si>
  <si>
    <t>Lampa 2.7</t>
  </si>
  <si>
    <t>Lampa 2.8</t>
  </si>
  <si>
    <t>Lampa 2.9</t>
  </si>
  <si>
    <t>Lampa 2.10</t>
  </si>
  <si>
    <t>Lampa 2.11</t>
  </si>
  <si>
    <t>Słup oświetleniowy stalowy  okragły zbieżny h=7m</t>
  </si>
  <si>
    <t>Fundament prefabrykowany F100/43</t>
  </si>
  <si>
    <t>Uziom prętowy 16/1500 ocynkowany</t>
  </si>
  <si>
    <t>Lampa 1.1</t>
  </si>
  <si>
    <t>Lampa 1.3</t>
  </si>
  <si>
    <t>Lampa 2.1</t>
  </si>
  <si>
    <t>Lampa 2.12</t>
  </si>
  <si>
    <t>Lampa 2.13</t>
  </si>
  <si>
    <t>Lampa 2.14</t>
  </si>
  <si>
    <t>Lampa 2.15</t>
  </si>
  <si>
    <t>Lampa 2.16</t>
  </si>
  <si>
    <t>Lampa 2.17</t>
  </si>
  <si>
    <t>Lampa 2.18</t>
  </si>
  <si>
    <t>Szafka oświetleniowa SO-1/2 w obudowie termoutwardzalnej na fundamencie</t>
  </si>
  <si>
    <r>
      <t>Wysięgnik wys. 1m długość 1m, kąt 10</t>
    </r>
    <r>
      <rPr>
        <vertAlign val="superscript"/>
        <sz val="10"/>
        <color theme="1"/>
        <rFont val="Arial"/>
        <family val="2"/>
        <charset val="238"/>
      </rPr>
      <t>o</t>
    </r>
  </si>
  <si>
    <t xml:space="preserve">Oprawa led: min. 54W, strumień świetlny oprawy min 8000lm, barwa 4000K </t>
  </si>
  <si>
    <t>Rura osłonowa gładka średnica 110 gr. ścianki 5.5</t>
  </si>
  <si>
    <t>Koncówka Cu25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</si>
</sst>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1" fillId="0" borderId="13" xfId="0" applyFont="1" applyBorder="1" applyAlignment="1">
      <alignment horizontal="center" textRotation="90" wrapText="1"/>
    </xf>
    <xf numFmtId="0" fontId="1" fillId="0" borderId="14" xfId="0" applyFont="1" applyBorder="1" applyAlignment="1">
      <alignment horizontal="center" textRotation="90"/>
    </xf>
    <xf numFmtId="0" fontId="1" fillId="0" borderId="14" xfId="0" applyFont="1" applyFill="1" applyBorder="1" applyAlignment="1">
      <alignment horizontal="center" textRotation="90" wrapText="1"/>
    </xf>
    <xf numFmtId="0" fontId="1" fillId="0" borderId="14" xfId="0" applyFont="1" applyBorder="1" applyAlignment="1">
      <alignment horizontal="center" textRotation="90" wrapText="1"/>
    </xf>
    <xf numFmtId="0" fontId="1" fillId="0" borderId="15" xfId="0" applyFont="1" applyBorder="1" applyAlignment="1">
      <alignment horizontal="center" textRotation="90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textRotation="90" wrapText="1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textRotation="90"/>
    </xf>
    <xf numFmtId="0" fontId="1" fillId="0" borderId="0" xfId="0" applyFont="1" applyBorder="1" applyAlignment="1">
      <alignment horizontal="center" textRotation="90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16"/>
  <sheetViews>
    <sheetView tabSelected="1" zoomScaleNormal="100" workbookViewId="0">
      <pane ySplit="3" topLeftCell="A4" activePane="bottomLeft" state="frozen"/>
      <selection pane="bottomLeft" activeCell="J72" sqref="J72"/>
    </sheetView>
  </sheetViews>
  <sheetFormatPr defaultRowHeight="15" x14ac:dyDescent="0.25"/>
  <cols>
    <col min="1" max="1" width="16.140625" style="1" customWidth="1"/>
    <col min="2" max="2" width="5.7109375" customWidth="1"/>
    <col min="3" max="3" width="5.28515625" customWidth="1"/>
    <col min="4" max="5" width="5.42578125" customWidth="1"/>
    <col min="6" max="9" width="5.28515625" customWidth="1"/>
    <col min="10" max="11" width="4.7109375" customWidth="1"/>
    <col min="12" max="16" width="4.140625" customWidth="1"/>
    <col min="17" max="17" width="5.5703125" customWidth="1"/>
    <col min="18" max="39" width="4.140625" customWidth="1"/>
    <col min="40" max="40" width="4.7109375" customWidth="1"/>
    <col min="41" max="79" width="4.140625" customWidth="1"/>
  </cols>
  <sheetData>
    <row r="1" spans="1:79" ht="15" customHeight="1" x14ac:dyDescent="0.25">
      <c r="A1" s="55" t="s">
        <v>26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</row>
    <row r="2" spans="1:79" ht="15" customHeight="1" thickBot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</row>
    <row r="3" spans="1:79" s="13" customFormat="1" ht="203.25" customHeight="1" thickBot="1" x14ac:dyDescent="0.3">
      <c r="A3" s="2" t="s">
        <v>9</v>
      </c>
      <c r="B3" s="3" t="s">
        <v>2</v>
      </c>
      <c r="C3" s="3" t="s">
        <v>12</v>
      </c>
      <c r="D3" s="3" t="s">
        <v>0</v>
      </c>
      <c r="E3" s="3" t="s">
        <v>3</v>
      </c>
      <c r="F3" s="5" t="s">
        <v>51</v>
      </c>
      <c r="G3" s="4" t="s">
        <v>48</v>
      </c>
      <c r="H3" s="4" t="s">
        <v>36</v>
      </c>
      <c r="I3" s="4" t="s">
        <v>35</v>
      </c>
      <c r="J3" s="4" t="s">
        <v>49</v>
      </c>
      <c r="K3" s="5" t="s">
        <v>50</v>
      </c>
      <c r="L3" s="19" t="s">
        <v>13</v>
      </c>
      <c r="M3" s="5" t="s">
        <v>37</v>
      </c>
      <c r="N3" s="5" t="s">
        <v>5</v>
      </c>
      <c r="O3" s="5" t="s">
        <v>6</v>
      </c>
      <c r="P3" s="5" t="s">
        <v>18</v>
      </c>
      <c r="Q3" s="5" t="s">
        <v>28</v>
      </c>
      <c r="R3" s="5" t="s">
        <v>52</v>
      </c>
      <c r="S3" s="5" t="s">
        <v>15</v>
      </c>
      <c r="T3" s="5" t="s">
        <v>14</v>
      </c>
      <c r="U3" s="5" t="s">
        <v>16</v>
      </c>
      <c r="V3" s="6" t="s">
        <v>17</v>
      </c>
      <c r="W3" s="9"/>
      <c r="X3" s="9"/>
      <c r="Y3" s="9"/>
      <c r="Z3" s="9"/>
      <c r="AA3" s="9"/>
      <c r="AB3" s="20"/>
      <c r="AC3" s="20"/>
      <c r="AD3" s="20"/>
      <c r="AE3" s="20"/>
      <c r="AF3" s="20"/>
      <c r="AG3" s="20"/>
      <c r="AH3" s="20"/>
      <c r="AI3" s="20"/>
      <c r="AJ3" s="9"/>
      <c r="AK3" s="9"/>
      <c r="AL3" s="9"/>
      <c r="AM3" s="9"/>
      <c r="AN3" s="20"/>
      <c r="AO3" s="20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</row>
    <row r="4" spans="1:79" s="14" customFormat="1" ht="18" customHeight="1" thickBot="1" x14ac:dyDescent="0.25">
      <c r="A4" s="16"/>
      <c r="B4" s="17" t="s">
        <v>1</v>
      </c>
      <c r="C4" s="17" t="s">
        <v>1</v>
      </c>
      <c r="D4" s="17" t="s">
        <v>1</v>
      </c>
      <c r="E4" s="17" t="s">
        <v>7</v>
      </c>
      <c r="F4" s="17" t="s">
        <v>1</v>
      </c>
      <c r="G4" s="17" t="s">
        <v>4</v>
      </c>
      <c r="H4" s="17"/>
      <c r="I4" s="17" t="s">
        <v>4</v>
      </c>
      <c r="J4" s="17" t="s">
        <v>4</v>
      </c>
      <c r="K4" s="17"/>
      <c r="L4" s="17" t="s">
        <v>1</v>
      </c>
      <c r="M4" s="17" t="s">
        <v>4</v>
      </c>
      <c r="N4" s="17" t="s">
        <v>4</v>
      </c>
      <c r="O4" s="17" t="s">
        <v>4</v>
      </c>
      <c r="P4" s="17" t="s">
        <v>1</v>
      </c>
      <c r="Q4" s="17" t="s">
        <v>4</v>
      </c>
      <c r="R4" s="17" t="s">
        <v>4</v>
      </c>
      <c r="S4" s="17" t="s">
        <v>4</v>
      </c>
      <c r="T4" s="17" t="s">
        <v>4</v>
      </c>
      <c r="U4" s="17" t="s">
        <v>4</v>
      </c>
      <c r="V4" s="18" t="s">
        <v>4</v>
      </c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</row>
    <row r="5" spans="1:79" s="14" customFormat="1" ht="15" customHeight="1" x14ac:dyDescent="0.2">
      <c r="A5" s="38" t="s">
        <v>27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40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</row>
    <row r="6" spans="1:79" s="15" customFormat="1" ht="7.5" customHeight="1" x14ac:dyDescent="0.25">
      <c r="A6" s="54" t="s">
        <v>10</v>
      </c>
      <c r="B6" s="28">
        <v>9</v>
      </c>
      <c r="C6" s="28">
        <v>13</v>
      </c>
      <c r="D6" s="28">
        <f>B6</f>
        <v>9</v>
      </c>
      <c r="E6" s="28">
        <f>B6*0.08</f>
        <v>0.72</v>
      </c>
      <c r="F6" s="28">
        <v>7</v>
      </c>
      <c r="G6" s="28">
        <v>1</v>
      </c>
      <c r="H6" s="28"/>
      <c r="I6" s="28"/>
      <c r="J6" s="28"/>
      <c r="K6" s="28"/>
      <c r="L6" s="28"/>
      <c r="M6" s="28">
        <v>10</v>
      </c>
      <c r="N6" s="28">
        <v>1</v>
      </c>
      <c r="O6" s="28">
        <v>1</v>
      </c>
      <c r="P6" s="28">
        <v>2</v>
      </c>
      <c r="Q6" s="28"/>
      <c r="R6" s="28"/>
      <c r="S6" s="28"/>
      <c r="T6" s="28"/>
      <c r="U6" s="28"/>
      <c r="V6" s="41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</row>
    <row r="7" spans="1:79" s="15" customFormat="1" ht="7.5" customHeight="1" x14ac:dyDescent="0.25">
      <c r="A7" s="54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41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</row>
    <row r="8" spans="1:79" s="15" customFormat="1" ht="7.5" customHeight="1" x14ac:dyDescent="0.25">
      <c r="A8" s="54" t="s">
        <v>21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41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</row>
    <row r="9" spans="1:79" s="15" customFormat="1" ht="7.5" customHeight="1" x14ac:dyDescent="0.25">
      <c r="A9" s="54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41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</row>
    <row r="10" spans="1:79" s="15" customFormat="1" ht="7.5" customHeight="1" x14ac:dyDescent="0.25">
      <c r="A10" s="49" t="s">
        <v>19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1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</row>
    <row r="11" spans="1:79" s="15" customFormat="1" ht="7.5" customHeight="1" x14ac:dyDescent="0.25">
      <c r="A11" s="49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1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</row>
    <row r="12" spans="1:79" s="15" customFormat="1" ht="7.5" customHeight="1" x14ac:dyDescent="0.25">
      <c r="A12" s="54" t="s">
        <v>21</v>
      </c>
      <c r="B12" s="28">
        <v>4</v>
      </c>
      <c r="C12" s="28">
        <v>8</v>
      </c>
      <c r="D12" s="28">
        <f>B12</f>
        <v>4</v>
      </c>
      <c r="E12" s="28">
        <f>B12*0.08</f>
        <v>0.32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41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</row>
    <row r="13" spans="1:79" s="15" customFormat="1" ht="7.5" customHeight="1" x14ac:dyDescent="0.25">
      <c r="A13" s="54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41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</row>
    <row r="14" spans="1:79" s="15" customFormat="1" ht="7.5" customHeight="1" x14ac:dyDescent="0.25">
      <c r="A14" s="54" t="s">
        <v>38</v>
      </c>
      <c r="B14" s="28"/>
      <c r="C14" s="28"/>
      <c r="D14" s="28"/>
      <c r="E14" s="28"/>
      <c r="F14" s="28"/>
      <c r="G14" s="28"/>
      <c r="H14" s="28">
        <v>1</v>
      </c>
      <c r="I14" s="28">
        <v>1</v>
      </c>
      <c r="J14" s="28">
        <v>1</v>
      </c>
      <c r="K14" s="28">
        <v>1</v>
      </c>
      <c r="L14" s="28">
        <v>9</v>
      </c>
      <c r="M14" s="28">
        <v>10</v>
      </c>
      <c r="N14" s="28">
        <v>1</v>
      </c>
      <c r="O14" s="28">
        <v>1</v>
      </c>
      <c r="P14" s="28">
        <v>2</v>
      </c>
      <c r="Q14" s="28">
        <v>0.5</v>
      </c>
      <c r="R14" s="28">
        <v>1</v>
      </c>
      <c r="S14" s="28">
        <v>1</v>
      </c>
      <c r="T14" s="28">
        <v>2</v>
      </c>
      <c r="U14" s="28">
        <v>1</v>
      </c>
      <c r="V14" s="41">
        <v>1</v>
      </c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</row>
    <row r="15" spans="1:79" s="15" customFormat="1" ht="7.5" customHeight="1" x14ac:dyDescent="0.25">
      <c r="A15" s="54"/>
      <c r="B15" s="28">
        <v>42</v>
      </c>
      <c r="C15" s="28">
        <v>48</v>
      </c>
      <c r="D15" s="28">
        <f>B15</f>
        <v>42</v>
      </c>
      <c r="E15" s="28">
        <f>B15*0.08</f>
        <v>3.36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41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</row>
    <row r="16" spans="1:79" s="15" customFormat="1" ht="7.5" customHeight="1" x14ac:dyDescent="0.25">
      <c r="A16" s="54" t="s">
        <v>11</v>
      </c>
      <c r="B16" s="28"/>
      <c r="C16" s="28"/>
      <c r="D16" s="28"/>
      <c r="E16" s="28"/>
      <c r="F16" s="28"/>
      <c r="G16" s="28"/>
      <c r="H16" s="28">
        <v>1</v>
      </c>
      <c r="I16" s="28">
        <v>1</v>
      </c>
      <c r="J16" s="28">
        <v>1</v>
      </c>
      <c r="K16" s="28">
        <v>1</v>
      </c>
      <c r="L16" s="28">
        <v>9</v>
      </c>
      <c r="M16" s="28"/>
      <c r="N16" s="28"/>
      <c r="O16" s="28"/>
      <c r="P16" s="28"/>
      <c r="Q16" s="28">
        <v>0.5</v>
      </c>
      <c r="R16" s="28">
        <v>1</v>
      </c>
      <c r="S16" s="28">
        <v>1</v>
      </c>
      <c r="T16" s="28">
        <v>2</v>
      </c>
      <c r="U16" s="28">
        <v>1</v>
      </c>
      <c r="V16" s="41">
        <v>1</v>
      </c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</row>
    <row r="17" spans="1:79" s="15" customFormat="1" ht="7.5" customHeight="1" x14ac:dyDescent="0.25">
      <c r="A17" s="54"/>
      <c r="B17" s="27">
        <v>42</v>
      </c>
      <c r="C17" s="27">
        <v>48</v>
      </c>
      <c r="D17" s="27">
        <f>B17</f>
        <v>42</v>
      </c>
      <c r="E17" s="27">
        <f>B17*0.08</f>
        <v>3.36</v>
      </c>
      <c r="F17" s="27">
        <v>5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41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</row>
    <row r="18" spans="1:79" s="15" customFormat="1" ht="7.5" customHeight="1" x14ac:dyDescent="0.25">
      <c r="A18" s="54" t="s">
        <v>39</v>
      </c>
      <c r="B18" s="25"/>
      <c r="C18" s="25"/>
      <c r="D18" s="25"/>
      <c r="E18" s="25"/>
      <c r="F18" s="25"/>
      <c r="G18" s="28"/>
      <c r="H18" s="28">
        <v>1</v>
      </c>
      <c r="I18" s="28">
        <v>1</v>
      </c>
      <c r="J18" s="28">
        <v>1</v>
      </c>
      <c r="K18" s="28">
        <v>1</v>
      </c>
      <c r="L18" s="28">
        <v>9</v>
      </c>
      <c r="M18" s="28">
        <v>10</v>
      </c>
      <c r="N18" s="28">
        <v>1</v>
      </c>
      <c r="O18" s="28">
        <v>1</v>
      </c>
      <c r="P18" s="28">
        <v>2</v>
      </c>
      <c r="Q18" s="28">
        <v>0.5</v>
      </c>
      <c r="R18" s="28">
        <v>1</v>
      </c>
      <c r="S18" s="28">
        <v>1</v>
      </c>
      <c r="T18" s="28">
        <v>2</v>
      </c>
      <c r="U18" s="28">
        <v>1</v>
      </c>
      <c r="V18" s="41">
        <v>1</v>
      </c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</row>
    <row r="19" spans="1:79" s="15" customFormat="1" ht="7.5" customHeight="1" x14ac:dyDescent="0.25">
      <c r="A19" s="54"/>
      <c r="B19" s="26"/>
      <c r="C19" s="26"/>
      <c r="D19" s="26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41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</row>
    <row r="20" spans="1:79" s="15" customFormat="1" ht="7.5" customHeight="1" x14ac:dyDescent="0.25">
      <c r="A20" s="32" t="s">
        <v>20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4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</row>
    <row r="21" spans="1:79" s="15" customFormat="1" ht="7.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7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</row>
    <row r="22" spans="1:79" s="15" customFormat="1" ht="7.5" customHeight="1" x14ac:dyDescent="0.25">
      <c r="A22" s="43" t="s">
        <v>21</v>
      </c>
      <c r="B22" s="27">
        <v>40</v>
      </c>
      <c r="C22" s="27">
        <v>46</v>
      </c>
      <c r="D22" s="27">
        <f>B22</f>
        <v>40</v>
      </c>
      <c r="E22" s="27">
        <f>B22*0.08</f>
        <v>3.2</v>
      </c>
      <c r="F22" s="27"/>
      <c r="G22" s="25"/>
      <c r="H22" s="25"/>
      <c r="I22" s="25"/>
      <c r="J22" s="25"/>
      <c r="K22" s="25"/>
      <c r="L22" s="26"/>
      <c r="M22" s="25"/>
      <c r="N22" s="25"/>
      <c r="O22" s="25"/>
      <c r="P22" s="25"/>
      <c r="Q22" s="26"/>
      <c r="R22" s="26"/>
      <c r="S22" s="26"/>
      <c r="T22" s="26"/>
      <c r="U22" s="26"/>
      <c r="V22" s="48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</row>
    <row r="23" spans="1:79" s="15" customFormat="1" ht="7.5" customHeight="1" x14ac:dyDescent="0.25">
      <c r="A23" s="53"/>
      <c r="B23" s="25"/>
      <c r="C23" s="25"/>
      <c r="D23" s="25"/>
      <c r="E23" s="25"/>
      <c r="F23" s="25"/>
      <c r="G23" s="26"/>
      <c r="H23" s="26"/>
      <c r="I23" s="26"/>
      <c r="J23" s="26"/>
      <c r="K23" s="26"/>
      <c r="L23" s="28"/>
      <c r="M23" s="26"/>
      <c r="N23" s="26"/>
      <c r="O23" s="26"/>
      <c r="P23" s="26"/>
      <c r="Q23" s="28"/>
      <c r="R23" s="28"/>
      <c r="S23" s="28"/>
      <c r="T23" s="28"/>
      <c r="U23" s="28"/>
      <c r="V23" s="4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</row>
    <row r="24" spans="1:79" s="15" customFormat="1" ht="7.5" customHeight="1" x14ac:dyDescent="0.25">
      <c r="A24" s="42" t="s">
        <v>40</v>
      </c>
      <c r="B24" s="26"/>
      <c r="C24" s="26"/>
      <c r="D24" s="26"/>
      <c r="E24" s="26"/>
      <c r="F24" s="26"/>
      <c r="G24" s="27"/>
      <c r="H24" s="27">
        <v>1</v>
      </c>
      <c r="I24" s="27">
        <v>1</v>
      </c>
      <c r="J24" s="27">
        <v>1</v>
      </c>
      <c r="K24" s="27">
        <v>1</v>
      </c>
      <c r="L24" s="28">
        <v>9</v>
      </c>
      <c r="M24" s="27">
        <v>10</v>
      </c>
      <c r="N24" s="27">
        <v>1</v>
      </c>
      <c r="O24" s="27">
        <v>1</v>
      </c>
      <c r="P24" s="27">
        <v>2</v>
      </c>
      <c r="Q24" s="28">
        <v>0.5</v>
      </c>
      <c r="R24" s="28">
        <v>1</v>
      </c>
      <c r="S24" s="28">
        <v>1</v>
      </c>
      <c r="T24" s="28">
        <v>2</v>
      </c>
      <c r="U24" s="28">
        <v>1</v>
      </c>
      <c r="V24" s="41">
        <v>1</v>
      </c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</row>
    <row r="25" spans="1:79" s="15" customFormat="1" ht="7.5" customHeight="1" x14ac:dyDescent="0.25">
      <c r="A25" s="53"/>
      <c r="B25" s="27">
        <v>42</v>
      </c>
      <c r="C25" s="27">
        <v>48</v>
      </c>
      <c r="D25" s="27">
        <f>B25</f>
        <v>42</v>
      </c>
      <c r="E25" s="27">
        <f>B25*0.08</f>
        <v>3.36</v>
      </c>
      <c r="F25" s="27"/>
      <c r="G25" s="26"/>
      <c r="H25" s="26"/>
      <c r="I25" s="26"/>
      <c r="J25" s="26"/>
      <c r="K25" s="26"/>
      <c r="L25" s="28"/>
      <c r="M25" s="26"/>
      <c r="N25" s="26"/>
      <c r="O25" s="26"/>
      <c r="P25" s="26"/>
      <c r="Q25" s="28"/>
      <c r="R25" s="28"/>
      <c r="S25" s="28"/>
      <c r="T25" s="28"/>
      <c r="U25" s="28"/>
      <c r="V25" s="41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</row>
    <row r="26" spans="1:79" s="15" customFormat="1" ht="7.5" customHeight="1" x14ac:dyDescent="0.25">
      <c r="A26" s="42" t="s">
        <v>22</v>
      </c>
      <c r="B26" s="26"/>
      <c r="C26" s="26"/>
      <c r="D26" s="26"/>
      <c r="E26" s="26"/>
      <c r="F26" s="26"/>
      <c r="G26" s="27"/>
      <c r="H26" s="27">
        <v>1</v>
      </c>
      <c r="I26" s="27">
        <v>1</v>
      </c>
      <c r="J26" s="27">
        <v>1</v>
      </c>
      <c r="K26" s="27">
        <v>1</v>
      </c>
      <c r="L26" s="28">
        <v>9</v>
      </c>
      <c r="M26" s="27"/>
      <c r="N26" s="27"/>
      <c r="O26" s="27"/>
      <c r="P26" s="27"/>
      <c r="Q26" s="28">
        <v>0.5</v>
      </c>
      <c r="R26" s="28">
        <v>1</v>
      </c>
      <c r="S26" s="28">
        <v>1</v>
      </c>
      <c r="T26" s="28">
        <v>2</v>
      </c>
      <c r="U26" s="28">
        <v>1</v>
      </c>
      <c r="V26" s="41">
        <v>1</v>
      </c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</row>
    <row r="27" spans="1:79" ht="7.15" customHeight="1" x14ac:dyDescent="0.25">
      <c r="A27" s="53"/>
      <c r="B27" s="27">
        <v>40</v>
      </c>
      <c r="C27" s="27">
        <v>46</v>
      </c>
      <c r="D27" s="27">
        <f>B27</f>
        <v>40</v>
      </c>
      <c r="E27" s="27">
        <f>B27*0.08</f>
        <v>3.2</v>
      </c>
      <c r="F27" s="27"/>
      <c r="G27" s="26"/>
      <c r="H27" s="26"/>
      <c r="I27" s="26"/>
      <c r="J27" s="26"/>
      <c r="K27" s="26"/>
      <c r="L27" s="28"/>
      <c r="M27" s="26"/>
      <c r="N27" s="26"/>
      <c r="O27" s="26"/>
      <c r="P27" s="26"/>
      <c r="Q27" s="28"/>
      <c r="R27" s="28"/>
      <c r="S27" s="28"/>
      <c r="T27" s="28"/>
      <c r="U27" s="28"/>
      <c r="V27" s="41"/>
    </row>
    <row r="28" spans="1:79" ht="7.15" customHeight="1" x14ac:dyDescent="0.25">
      <c r="A28" s="42" t="s">
        <v>23</v>
      </c>
      <c r="B28" s="26"/>
      <c r="C28" s="26"/>
      <c r="D28" s="26"/>
      <c r="E28" s="26"/>
      <c r="F28" s="26"/>
      <c r="G28" s="27"/>
      <c r="H28" s="27">
        <v>1</v>
      </c>
      <c r="I28" s="27">
        <v>1</v>
      </c>
      <c r="J28" s="27">
        <v>1</v>
      </c>
      <c r="K28" s="27">
        <v>1</v>
      </c>
      <c r="L28" s="28">
        <v>9</v>
      </c>
      <c r="M28" s="27"/>
      <c r="N28" s="27"/>
      <c r="O28" s="27"/>
      <c r="P28" s="27"/>
      <c r="Q28" s="28">
        <v>0.5</v>
      </c>
      <c r="R28" s="28">
        <v>1</v>
      </c>
      <c r="S28" s="28">
        <v>1</v>
      </c>
      <c r="T28" s="28">
        <v>2</v>
      </c>
      <c r="U28" s="28">
        <v>1</v>
      </c>
      <c r="V28" s="41">
        <v>1</v>
      </c>
    </row>
    <row r="29" spans="1:79" ht="7.15" customHeight="1" x14ac:dyDescent="0.25">
      <c r="A29" s="53"/>
      <c r="B29" s="27">
        <v>43</v>
      </c>
      <c r="C29" s="27">
        <v>49</v>
      </c>
      <c r="D29" s="27">
        <f>B29</f>
        <v>43</v>
      </c>
      <c r="E29" s="27">
        <f>B29*0.08</f>
        <v>3.44</v>
      </c>
      <c r="F29" s="27"/>
      <c r="G29" s="26"/>
      <c r="H29" s="26"/>
      <c r="I29" s="26"/>
      <c r="J29" s="26"/>
      <c r="K29" s="26"/>
      <c r="L29" s="28"/>
      <c r="M29" s="26"/>
      <c r="N29" s="26"/>
      <c r="O29" s="26"/>
      <c r="P29" s="26"/>
      <c r="Q29" s="28"/>
      <c r="R29" s="28"/>
      <c r="S29" s="28"/>
      <c r="T29" s="28"/>
      <c r="U29" s="28"/>
      <c r="V29" s="41"/>
    </row>
    <row r="30" spans="1:79" ht="7.15" customHeight="1" x14ac:dyDescent="0.25">
      <c r="A30" s="42" t="s">
        <v>24</v>
      </c>
      <c r="B30" s="26"/>
      <c r="C30" s="26"/>
      <c r="D30" s="26"/>
      <c r="E30" s="26"/>
      <c r="F30" s="26"/>
      <c r="G30" s="27"/>
      <c r="H30" s="27">
        <v>1</v>
      </c>
      <c r="I30" s="27">
        <v>1</v>
      </c>
      <c r="J30" s="27">
        <v>1</v>
      </c>
      <c r="K30" s="27">
        <v>1</v>
      </c>
      <c r="L30" s="28">
        <v>9</v>
      </c>
      <c r="M30" s="27"/>
      <c r="N30" s="27"/>
      <c r="O30" s="27"/>
      <c r="P30" s="27"/>
      <c r="Q30" s="28">
        <v>0.5</v>
      </c>
      <c r="R30" s="28">
        <v>1</v>
      </c>
      <c r="S30" s="28">
        <v>1</v>
      </c>
      <c r="T30" s="28">
        <v>2</v>
      </c>
      <c r="U30" s="28">
        <v>1</v>
      </c>
      <c r="V30" s="41">
        <v>1</v>
      </c>
    </row>
    <row r="31" spans="1:79" ht="7.15" customHeight="1" x14ac:dyDescent="0.25">
      <c r="A31" s="53"/>
      <c r="B31" s="27">
        <v>42</v>
      </c>
      <c r="C31" s="27">
        <v>48</v>
      </c>
      <c r="D31" s="27">
        <f>B31</f>
        <v>42</v>
      </c>
      <c r="E31" s="27">
        <f>B31*0.08</f>
        <v>3.36</v>
      </c>
      <c r="F31" s="27"/>
      <c r="G31" s="26"/>
      <c r="H31" s="26"/>
      <c r="I31" s="26"/>
      <c r="J31" s="26"/>
      <c r="K31" s="26"/>
      <c r="L31" s="28"/>
      <c r="M31" s="26"/>
      <c r="N31" s="26"/>
      <c r="O31" s="26"/>
      <c r="P31" s="26"/>
      <c r="Q31" s="28"/>
      <c r="R31" s="28"/>
      <c r="S31" s="28"/>
      <c r="T31" s="28"/>
      <c r="U31" s="28"/>
      <c r="V31" s="41"/>
    </row>
    <row r="32" spans="1:79" ht="7.15" customHeight="1" x14ac:dyDescent="0.25">
      <c r="A32" s="42" t="s">
        <v>25</v>
      </c>
      <c r="B32" s="26"/>
      <c r="C32" s="26"/>
      <c r="D32" s="26"/>
      <c r="E32" s="26"/>
      <c r="F32" s="26"/>
      <c r="G32" s="27"/>
      <c r="H32" s="27">
        <v>1</v>
      </c>
      <c r="I32" s="27">
        <v>1</v>
      </c>
      <c r="J32" s="27">
        <v>1</v>
      </c>
      <c r="K32" s="27">
        <v>1</v>
      </c>
      <c r="L32" s="28">
        <v>9</v>
      </c>
      <c r="M32" s="27"/>
      <c r="N32" s="27"/>
      <c r="O32" s="27"/>
      <c r="P32" s="27"/>
      <c r="Q32" s="28">
        <v>0.5</v>
      </c>
      <c r="R32" s="28">
        <v>1</v>
      </c>
      <c r="S32" s="28">
        <v>1</v>
      </c>
      <c r="T32" s="28">
        <v>2</v>
      </c>
      <c r="U32" s="28">
        <v>1</v>
      </c>
      <c r="V32" s="41">
        <v>1</v>
      </c>
    </row>
    <row r="33" spans="1:22" ht="7.15" customHeight="1" x14ac:dyDescent="0.25">
      <c r="A33" s="53"/>
      <c r="B33" s="27">
        <v>42</v>
      </c>
      <c r="C33" s="27">
        <v>48</v>
      </c>
      <c r="D33" s="27">
        <f>B33</f>
        <v>42</v>
      </c>
      <c r="E33" s="27">
        <f>B33*0.08</f>
        <v>3.36</v>
      </c>
      <c r="F33" s="27"/>
      <c r="G33" s="26"/>
      <c r="H33" s="26"/>
      <c r="I33" s="26"/>
      <c r="J33" s="26"/>
      <c r="K33" s="26"/>
      <c r="L33" s="28"/>
      <c r="M33" s="26"/>
      <c r="N33" s="26"/>
      <c r="O33" s="26"/>
      <c r="P33" s="26"/>
      <c r="Q33" s="28"/>
      <c r="R33" s="28"/>
      <c r="S33" s="28"/>
      <c r="T33" s="28"/>
      <c r="U33" s="28"/>
      <c r="V33" s="41"/>
    </row>
    <row r="34" spans="1:22" ht="7.15" customHeight="1" x14ac:dyDescent="0.25">
      <c r="A34" s="42" t="s">
        <v>29</v>
      </c>
      <c r="B34" s="26"/>
      <c r="C34" s="26"/>
      <c r="D34" s="26"/>
      <c r="E34" s="26"/>
      <c r="F34" s="26"/>
      <c r="G34" s="27"/>
      <c r="H34" s="27">
        <v>1</v>
      </c>
      <c r="I34" s="27">
        <v>1</v>
      </c>
      <c r="J34" s="27">
        <v>1</v>
      </c>
      <c r="K34" s="27">
        <v>1</v>
      </c>
      <c r="L34" s="28">
        <v>9</v>
      </c>
      <c r="M34" s="27"/>
      <c r="N34" s="27"/>
      <c r="O34" s="27"/>
      <c r="P34" s="27"/>
      <c r="Q34" s="28">
        <v>0.5</v>
      </c>
      <c r="R34" s="28">
        <v>1</v>
      </c>
      <c r="S34" s="28">
        <v>1</v>
      </c>
      <c r="T34" s="28">
        <v>2</v>
      </c>
      <c r="U34" s="28">
        <v>1</v>
      </c>
      <c r="V34" s="41">
        <v>1</v>
      </c>
    </row>
    <row r="35" spans="1:22" ht="7.15" customHeight="1" x14ac:dyDescent="0.25">
      <c r="A35" s="53"/>
      <c r="B35" s="27">
        <v>42</v>
      </c>
      <c r="C35" s="27">
        <v>48</v>
      </c>
      <c r="D35" s="27">
        <f>B35</f>
        <v>42</v>
      </c>
      <c r="E35" s="27">
        <f>B35*0.08</f>
        <v>3.36</v>
      </c>
      <c r="F35" s="27">
        <v>42</v>
      </c>
      <c r="G35" s="26"/>
      <c r="H35" s="26"/>
      <c r="I35" s="26"/>
      <c r="J35" s="26"/>
      <c r="K35" s="26"/>
      <c r="L35" s="28"/>
      <c r="M35" s="26"/>
      <c r="N35" s="26"/>
      <c r="O35" s="26"/>
      <c r="P35" s="26"/>
      <c r="Q35" s="28"/>
      <c r="R35" s="28"/>
      <c r="S35" s="28"/>
      <c r="T35" s="28"/>
      <c r="U35" s="28"/>
      <c r="V35" s="41"/>
    </row>
    <row r="36" spans="1:22" ht="7.15" customHeight="1" x14ac:dyDescent="0.25">
      <c r="A36" s="42" t="s">
        <v>30</v>
      </c>
      <c r="B36" s="26"/>
      <c r="C36" s="26"/>
      <c r="D36" s="26"/>
      <c r="E36" s="26"/>
      <c r="F36" s="26"/>
      <c r="G36" s="27"/>
      <c r="H36" s="27">
        <v>1</v>
      </c>
      <c r="I36" s="27">
        <v>1</v>
      </c>
      <c r="J36" s="27">
        <v>1</v>
      </c>
      <c r="K36" s="27">
        <v>1</v>
      </c>
      <c r="L36" s="28">
        <v>9</v>
      </c>
      <c r="M36" s="27"/>
      <c r="N36" s="27"/>
      <c r="O36" s="27"/>
      <c r="P36" s="27"/>
      <c r="Q36" s="28">
        <v>0.5</v>
      </c>
      <c r="R36" s="28">
        <v>1</v>
      </c>
      <c r="S36" s="28">
        <v>1</v>
      </c>
      <c r="T36" s="28">
        <v>2</v>
      </c>
      <c r="U36" s="28">
        <v>1</v>
      </c>
      <c r="V36" s="41">
        <v>1</v>
      </c>
    </row>
    <row r="37" spans="1:22" ht="7.15" customHeight="1" x14ac:dyDescent="0.25">
      <c r="A37" s="53"/>
      <c r="B37" s="27">
        <v>42</v>
      </c>
      <c r="C37" s="27">
        <v>48</v>
      </c>
      <c r="D37" s="27">
        <f>B37</f>
        <v>42</v>
      </c>
      <c r="E37" s="27">
        <f>B37*0.08</f>
        <v>3.36</v>
      </c>
      <c r="F37" s="27">
        <v>42</v>
      </c>
      <c r="G37" s="26"/>
      <c r="H37" s="26"/>
      <c r="I37" s="26"/>
      <c r="J37" s="26"/>
      <c r="K37" s="26"/>
      <c r="L37" s="28"/>
      <c r="M37" s="26"/>
      <c r="N37" s="26"/>
      <c r="O37" s="26"/>
      <c r="P37" s="26"/>
      <c r="Q37" s="28"/>
      <c r="R37" s="28"/>
      <c r="S37" s="28"/>
      <c r="T37" s="28"/>
      <c r="U37" s="28"/>
      <c r="V37" s="41"/>
    </row>
    <row r="38" spans="1:22" ht="7.15" customHeight="1" x14ac:dyDescent="0.25">
      <c r="A38" s="42" t="s">
        <v>31</v>
      </c>
      <c r="B38" s="26"/>
      <c r="C38" s="26"/>
      <c r="D38" s="26"/>
      <c r="E38" s="26"/>
      <c r="F38" s="26"/>
      <c r="G38" s="27"/>
      <c r="H38" s="27">
        <v>1</v>
      </c>
      <c r="I38" s="27">
        <v>1</v>
      </c>
      <c r="J38" s="27">
        <v>1</v>
      </c>
      <c r="K38" s="27">
        <v>1</v>
      </c>
      <c r="L38" s="28">
        <v>9</v>
      </c>
      <c r="M38" s="27"/>
      <c r="N38" s="27"/>
      <c r="O38" s="27"/>
      <c r="P38" s="27"/>
      <c r="Q38" s="28">
        <v>0.5</v>
      </c>
      <c r="R38" s="28">
        <v>1</v>
      </c>
      <c r="S38" s="28">
        <v>1</v>
      </c>
      <c r="T38" s="28">
        <v>2</v>
      </c>
      <c r="U38" s="28">
        <v>1</v>
      </c>
      <c r="V38" s="41">
        <v>1</v>
      </c>
    </row>
    <row r="39" spans="1:22" ht="7.15" customHeight="1" x14ac:dyDescent="0.25">
      <c r="A39" s="53"/>
      <c r="B39" s="27">
        <v>42</v>
      </c>
      <c r="C39" s="27">
        <v>48</v>
      </c>
      <c r="D39" s="27">
        <f>B39</f>
        <v>42</v>
      </c>
      <c r="E39" s="27">
        <f>B39*0.08</f>
        <v>3.36</v>
      </c>
      <c r="F39" s="27"/>
      <c r="G39" s="26"/>
      <c r="H39" s="26"/>
      <c r="I39" s="26"/>
      <c r="J39" s="26"/>
      <c r="K39" s="26"/>
      <c r="L39" s="28"/>
      <c r="M39" s="26"/>
      <c r="N39" s="26"/>
      <c r="O39" s="26"/>
      <c r="P39" s="26"/>
      <c r="Q39" s="28"/>
      <c r="R39" s="28"/>
      <c r="S39" s="28"/>
      <c r="T39" s="28"/>
      <c r="U39" s="28"/>
      <c r="V39" s="41"/>
    </row>
    <row r="40" spans="1:22" ht="7.15" customHeight="1" x14ac:dyDescent="0.25">
      <c r="A40" s="42" t="s">
        <v>32</v>
      </c>
      <c r="B40" s="26"/>
      <c r="C40" s="26"/>
      <c r="D40" s="26"/>
      <c r="E40" s="26"/>
      <c r="F40" s="26"/>
      <c r="G40" s="27"/>
      <c r="H40" s="27">
        <v>1</v>
      </c>
      <c r="I40" s="27">
        <v>1</v>
      </c>
      <c r="J40" s="27">
        <v>1</v>
      </c>
      <c r="K40" s="27">
        <v>1</v>
      </c>
      <c r="L40" s="28">
        <v>9</v>
      </c>
      <c r="M40" s="27">
        <v>10</v>
      </c>
      <c r="N40" s="27">
        <v>1</v>
      </c>
      <c r="O40" s="27">
        <v>1</v>
      </c>
      <c r="P40" s="27">
        <v>2</v>
      </c>
      <c r="Q40" s="28">
        <v>0.5</v>
      </c>
      <c r="R40" s="28">
        <v>1</v>
      </c>
      <c r="S40" s="28">
        <v>1</v>
      </c>
      <c r="T40" s="28">
        <v>2</v>
      </c>
      <c r="U40" s="28">
        <v>1</v>
      </c>
      <c r="V40" s="41">
        <v>1</v>
      </c>
    </row>
    <row r="41" spans="1:22" ht="7.15" customHeight="1" x14ac:dyDescent="0.25">
      <c r="A41" s="53"/>
      <c r="B41" s="27">
        <v>42</v>
      </c>
      <c r="C41" s="27">
        <v>48</v>
      </c>
      <c r="D41" s="27">
        <f>B41</f>
        <v>42</v>
      </c>
      <c r="E41" s="27">
        <f>B41*0.08</f>
        <v>3.36</v>
      </c>
      <c r="F41" s="27"/>
      <c r="G41" s="26"/>
      <c r="H41" s="26"/>
      <c r="I41" s="26"/>
      <c r="J41" s="26"/>
      <c r="K41" s="26"/>
      <c r="L41" s="28"/>
      <c r="M41" s="26"/>
      <c r="N41" s="26"/>
      <c r="O41" s="26"/>
      <c r="P41" s="26"/>
      <c r="Q41" s="28"/>
      <c r="R41" s="28"/>
      <c r="S41" s="28"/>
      <c r="T41" s="28"/>
      <c r="U41" s="28"/>
      <c r="V41" s="41"/>
    </row>
    <row r="42" spans="1:22" ht="7.15" customHeight="1" x14ac:dyDescent="0.25">
      <c r="A42" s="42" t="s">
        <v>33</v>
      </c>
      <c r="B42" s="26"/>
      <c r="C42" s="26"/>
      <c r="D42" s="26"/>
      <c r="E42" s="26"/>
      <c r="F42" s="26"/>
      <c r="G42" s="27"/>
      <c r="H42" s="27">
        <v>1</v>
      </c>
      <c r="I42" s="27">
        <v>1</v>
      </c>
      <c r="J42" s="27">
        <v>1</v>
      </c>
      <c r="K42" s="27">
        <v>1</v>
      </c>
      <c r="L42" s="28">
        <v>9</v>
      </c>
      <c r="M42" s="27"/>
      <c r="N42" s="27"/>
      <c r="O42" s="27"/>
      <c r="P42" s="27"/>
      <c r="Q42" s="28">
        <v>0.5</v>
      </c>
      <c r="R42" s="28">
        <v>1</v>
      </c>
      <c r="S42" s="28">
        <v>1</v>
      </c>
      <c r="T42" s="28">
        <v>2</v>
      </c>
      <c r="U42" s="28">
        <v>1</v>
      </c>
      <c r="V42" s="41">
        <v>1</v>
      </c>
    </row>
    <row r="43" spans="1:22" ht="7.15" customHeight="1" x14ac:dyDescent="0.25">
      <c r="A43" s="53"/>
      <c r="B43" s="27">
        <v>42</v>
      </c>
      <c r="C43" s="27">
        <v>48</v>
      </c>
      <c r="D43" s="27">
        <f>B43</f>
        <v>42</v>
      </c>
      <c r="E43" s="27">
        <f>B43*0.08</f>
        <v>3.36</v>
      </c>
      <c r="F43" s="27">
        <v>14</v>
      </c>
      <c r="G43" s="26"/>
      <c r="H43" s="26"/>
      <c r="I43" s="26"/>
      <c r="J43" s="26"/>
      <c r="K43" s="26"/>
      <c r="L43" s="28"/>
      <c r="M43" s="26"/>
      <c r="N43" s="26"/>
      <c r="O43" s="26"/>
      <c r="P43" s="26"/>
      <c r="Q43" s="28"/>
      <c r="R43" s="28"/>
      <c r="S43" s="28"/>
      <c r="T43" s="28"/>
      <c r="U43" s="28"/>
      <c r="V43" s="41"/>
    </row>
    <row r="44" spans="1:22" ht="7.15" customHeight="1" x14ac:dyDescent="0.25">
      <c r="A44" s="42" t="s">
        <v>34</v>
      </c>
      <c r="B44" s="26"/>
      <c r="C44" s="26"/>
      <c r="D44" s="26"/>
      <c r="E44" s="26"/>
      <c r="F44" s="26"/>
      <c r="G44" s="27"/>
      <c r="H44" s="27">
        <v>1</v>
      </c>
      <c r="I44" s="27">
        <v>1</v>
      </c>
      <c r="J44" s="27">
        <v>1</v>
      </c>
      <c r="K44" s="27">
        <v>1</v>
      </c>
      <c r="L44" s="28">
        <v>9</v>
      </c>
      <c r="M44" s="27"/>
      <c r="N44" s="27"/>
      <c r="O44" s="27"/>
      <c r="P44" s="27"/>
      <c r="Q44" s="28">
        <v>0.5</v>
      </c>
      <c r="R44" s="28">
        <v>1</v>
      </c>
      <c r="S44" s="28">
        <v>1</v>
      </c>
      <c r="T44" s="28">
        <v>2</v>
      </c>
      <c r="U44" s="28">
        <v>1</v>
      </c>
      <c r="V44" s="41">
        <v>1</v>
      </c>
    </row>
    <row r="45" spans="1:22" ht="7.15" customHeight="1" x14ac:dyDescent="0.25">
      <c r="A45" s="53"/>
      <c r="B45" s="27">
        <v>41</v>
      </c>
      <c r="C45" s="27">
        <v>47</v>
      </c>
      <c r="D45" s="27">
        <f>B45</f>
        <v>41</v>
      </c>
      <c r="E45" s="27">
        <f>B45*0.08</f>
        <v>3.2800000000000002</v>
      </c>
      <c r="F45" s="27"/>
      <c r="G45" s="26"/>
      <c r="H45" s="26"/>
      <c r="I45" s="26"/>
      <c r="J45" s="26"/>
      <c r="K45" s="26"/>
      <c r="L45" s="28"/>
      <c r="M45" s="26"/>
      <c r="N45" s="26"/>
      <c r="O45" s="26"/>
      <c r="P45" s="26"/>
      <c r="Q45" s="28"/>
      <c r="R45" s="28"/>
      <c r="S45" s="28"/>
      <c r="T45" s="28"/>
      <c r="U45" s="28"/>
      <c r="V45" s="41"/>
    </row>
    <row r="46" spans="1:22" ht="7.15" customHeight="1" x14ac:dyDescent="0.25">
      <c r="A46" s="42" t="s">
        <v>41</v>
      </c>
      <c r="B46" s="26"/>
      <c r="C46" s="26"/>
      <c r="D46" s="26"/>
      <c r="E46" s="26"/>
      <c r="F46" s="26"/>
      <c r="G46" s="27"/>
      <c r="H46" s="27">
        <v>1</v>
      </c>
      <c r="I46" s="27">
        <v>1</v>
      </c>
      <c r="J46" s="27">
        <v>1</v>
      </c>
      <c r="K46" s="27">
        <v>1</v>
      </c>
      <c r="L46" s="28">
        <v>9</v>
      </c>
      <c r="M46" s="28"/>
      <c r="N46" s="28"/>
      <c r="O46" s="28"/>
      <c r="P46" s="28"/>
      <c r="Q46" s="28">
        <v>0.5</v>
      </c>
      <c r="R46" s="28">
        <v>1</v>
      </c>
      <c r="S46" s="28">
        <v>1</v>
      </c>
      <c r="T46" s="28">
        <v>2</v>
      </c>
      <c r="U46" s="28">
        <v>1</v>
      </c>
      <c r="V46" s="41">
        <v>1</v>
      </c>
    </row>
    <row r="47" spans="1:22" ht="7.15" customHeight="1" x14ac:dyDescent="0.25">
      <c r="A47" s="53"/>
      <c r="B47" s="27">
        <v>42</v>
      </c>
      <c r="C47" s="27">
        <v>48</v>
      </c>
      <c r="D47" s="27">
        <f>B47</f>
        <v>42</v>
      </c>
      <c r="E47" s="27">
        <f>B47*0.08</f>
        <v>3.36</v>
      </c>
      <c r="F47" s="27">
        <v>18</v>
      </c>
      <c r="G47" s="26"/>
      <c r="H47" s="26"/>
      <c r="I47" s="26"/>
      <c r="J47" s="26"/>
      <c r="K47" s="26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41"/>
    </row>
    <row r="48" spans="1:22" ht="7.15" customHeight="1" x14ac:dyDescent="0.25">
      <c r="A48" s="42" t="s">
        <v>42</v>
      </c>
      <c r="B48" s="26"/>
      <c r="C48" s="26"/>
      <c r="D48" s="26"/>
      <c r="E48" s="26"/>
      <c r="F48" s="26"/>
      <c r="G48" s="27"/>
      <c r="H48" s="27">
        <v>1</v>
      </c>
      <c r="I48" s="27">
        <v>1</v>
      </c>
      <c r="J48" s="27">
        <v>1</v>
      </c>
      <c r="K48" s="27">
        <v>1</v>
      </c>
      <c r="L48" s="28">
        <v>9</v>
      </c>
      <c r="M48" s="28"/>
      <c r="N48" s="28"/>
      <c r="O48" s="28"/>
      <c r="P48" s="28"/>
      <c r="Q48" s="28">
        <v>0.5</v>
      </c>
      <c r="R48" s="28">
        <v>1</v>
      </c>
      <c r="S48" s="28">
        <v>1</v>
      </c>
      <c r="T48" s="28">
        <v>2</v>
      </c>
      <c r="U48" s="28">
        <v>1</v>
      </c>
      <c r="V48" s="41">
        <v>1</v>
      </c>
    </row>
    <row r="49" spans="1:22" ht="7.15" customHeight="1" x14ac:dyDescent="0.25">
      <c r="A49" s="53"/>
      <c r="B49" s="27">
        <v>48</v>
      </c>
      <c r="C49" s="27">
        <v>54</v>
      </c>
      <c r="D49" s="27">
        <f>B49</f>
        <v>48</v>
      </c>
      <c r="E49" s="27">
        <f>B49*0.08</f>
        <v>3.84</v>
      </c>
      <c r="F49" s="27">
        <v>48</v>
      </c>
      <c r="G49" s="26"/>
      <c r="H49" s="26"/>
      <c r="I49" s="26"/>
      <c r="J49" s="26"/>
      <c r="K49" s="26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41"/>
    </row>
    <row r="50" spans="1:22" ht="7.15" customHeight="1" x14ac:dyDescent="0.25">
      <c r="A50" s="42" t="s">
        <v>43</v>
      </c>
      <c r="B50" s="26"/>
      <c r="C50" s="26"/>
      <c r="D50" s="26"/>
      <c r="E50" s="26"/>
      <c r="F50" s="26"/>
      <c r="G50" s="27"/>
      <c r="H50" s="27">
        <v>1</v>
      </c>
      <c r="I50" s="27">
        <v>1</v>
      </c>
      <c r="J50" s="27">
        <v>1</v>
      </c>
      <c r="K50" s="27">
        <v>1</v>
      </c>
      <c r="L50" s="28">
        <v>9</v>
      </c>
      <c r="M50" s="28"/>
      <c r="N50" s="28"/>
      <c r="O50" s="28"/>
      <c r="P50" s="28"/>
      <c r="Q50" s="28">
        <v>0.5</v>
      </c>
      <c r="R50" s="28">
        <v>1</v>
      </c>
      <c r="S50" s="28">
        <v>1</v>
      </c>
      <c r="T50" s="28">
        <v>2</v>
      </c>
      <c r="U50" s="28">
        <v>1</v>
      </c>
      <c r="V50" s="41">
        <v>1</v>
      </c>
    </row>
    <row r="51" spans="1:22" ht="7.15" customHeight="1" x14ac:dyDescent="0.25">
      <c r="A51" s="53"/>
      <c r="B51" s="27">
        <v>43</v>
      </c>
      <c r="C51" s="27">
        <v>49</v>
      </c>
      <c r="D51" s="27">
        <f t="shared" ref="D51:D58" si="0">B51</f>
        <v>43</v>
      </c>
      <c r="E51" s="27">
        <f t="shared" ref="E51:E58" si="1">B51*0.08</f>
        <v>3.44</v>
      </c>
      <c r="F51" s="27">
        <v>43</v>
      </c>
      <c r="G51" s="26"/>
      <c r="H51" s="26"/>
      <c r="I51" s="26"/>
      <c r="J51" s="26"/>
      <c r="K51" s="26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41"/>
    </row>
    <row r="52" spans="1:22" ht="7.15" customHeight="1" x14ac:dyDescent="0.25">
      <c r="A52" s="42" t="s">
        <v>44</v>
      </c>
      <c r="B52" s="26"/>
      <c r="C52" s="26"/>
      <c r="D52" s="26"/>
      <c r="E52" s="26"/>
      <c r="F52" s="26"/>
      <c r="G52" s="27"/>
      <c r="H52" s="27">
        <v>1</v>
      </c>
      <c r="I52" s="27">
        <v>1</v>
      </c>
      <c r="J52" s="27">
        <v>1</v>
      </c>
      <c r="K52" s="27">
        <v>1</v>
      </c>
      <c r="L52" s="28">
        <v>9</v>
      </c>
      <c r="M52" s="28"/>
      <c r="N52" s="28"/>
      <c r="O52" s="28"/>
      <c r="P52" s="28"/>
      <c r="Q52" s="28">
        <v>0.5</v>
      </c>
      <c r="R52" s="28">
        <v>1</v>
      </c>
      <c r="S52" s="28">
        <v>1</v>
      </c>
      <c r="T52" s="28">
        <v>2</v>
      </c>
      <c r="U52" s="28">
        <v>1</v>
      </c>
      <c r="V52" s="41">
        <v>1</v>
      </c>
    </row>
    <row r="53" spans="1:22" ht="7.15" customHeight="1" x14ac:dyDescent="0.25">
      <c r="A53" s="53"/>
      <c r="B53" s="27">
        <v>42</v>
      </c>
      <c r="C53" s="27">
        <v>48</v>
      </c>
      <c r="D53" s="27">
        <f t="shared" ref="D53:D58" si="2">B53</f>
        <v>42</v>
      </c>
      <c r="E53" s="27">
        <f t="shared" ref="E53:E58" si="3">B53*0.08</f>
        <v>3.36</v>
      </c>
      <c r="F53" s="27">
        <v>42</v>
      </c>
      <c r="G53" s="26"/>
      <c r="H53" s="26"/>
      <c r="I53" s="26"/>
      <c r="J53" s="26"/>
      <c r="K53" s="26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41"/>
    </row>
    <row r="54" spans="1:22" ht="7.15" customHeight="1" x14ac:dyDescent="0.25">
      <c r="A54" s="42" t="s">
        <v>45</v>
      </c>
      <c r="B54" s="26"/>
      <c r="C54" s="26"/>
      <c r="D54" s="26"/>
      <c r="E54" s="26"/>
      <c r="F54" s="26"/>
      <c r="G54" s="27"/>
      <c r="H54" s="27">
        <v>1</v>
      </c>
      <c r="I54" s="27">
        <v>1</v>
      </c>
      <c r="J54" s="27">
        <v>1</v>
      </c>
      <c r="K54" s="27">
        <v>1</v>
      </c>
      <c r="L54" s="28">
        <v>9</v>
      </c>
      <c r="M54" s="27"/>
      <c r="N54" s="27"/>
      <c r="O54" s="27"/>
      <c r="P54" s="27"/>
      <c r="Q54" s="28">
        <v>0.5</v>
      </c>
      <c r="R54" s="28">
        <v>1</v>
      </c>
      <c r="S54" s="28">
        <v>1</v>
      </c>
      <c r="T54" s="28">
        <v>2</v>
      </c>
      <c r="U54" s="28">
        <v>1</v>
      </c>
      <c r="V54" s="41">
        <v>1</v>
      </c>
    </row>
    <row r="55" spans="1:22" ht="7.15" customHeight="1" x14ac:dyDescent="0.25">
      <c r="A55" s="53"/>
      <c r="B55" s="27">
        <v>39</v>
      </c>
      <c r="C55" s="27">
        <v>45</v>
      </c>
      <c r="D55" s="27">
        <f t="shared" ref="D55:D58" si="4">B55</f>
        <v>39</v>
      </c>
      <c r="E55" s="27">
        <f t="shared" ref="E55:E58" si="5">B55*0.08</f>
        <v>3.12</v>
      </c>
      <c r="F55" s="27">
        <v>39</v>
      </c>
      <c r="G55" s="26"/>
      <c r="H55" s="26"/>
      <c r="I55" s="26"/>
      <c r="J55" s="26"/>
      <c r="K55" s="26"/>
      <c r="L55" s="28"/>
      <c r="M55" s="26"/>
      <c r="N55" s="26"/>
      <c r="O55" s="26"/>
      <c r="P55" s="26"/>
      <c r="Q55" s="28"/>
      <c r="R55" s="28"/>
      <c r="S55" s="28"/>
      <c r="T55" s="28"/>
      <c r="U55" s="28"/>
      <c r="V55" s="41"/>
    </row>
    <row r="56" spans="1:22" ht="7.15" customHeight="1" x14ac:dyDescent="0.25">
      <c r="A56" s="42" t="s">
        <v>46</v>
      </c>
      <c r="B56" s="26"/>
      <c r="C56" s="26"/>
      <c r="D56" s="26"/>
      <c r="E56" s="26"/>
      <c r="F56" s="26"/>
      <c r="G56" s="27"/>
      <c r="H56" s="27">
        <v>1</v>
      </c>
      <c r="I56" s="27">
        <v>1</v>
      </c>
      <c r="J56" s="27">
        <v>1</v>
      </c>
      <c r="K56" s="27">
        <v>1</v>
      </c>
      <c r="L56" s="28">
        <v>9</v>
      </c>
      <c r="M56" s="27"/>
      <c r="N56" s="27"/>
      <c r="O56" s="27"/>
      <c r="P56" s="27"/>
      <c r="Q56" s="28">
        <v>0.5</v>
      </c>
      <c r="R56" s="28">
        <v>1</v>
      </c>
      <c r="S56" s="28">
        <v>1</v>
      </c>
      <c r="T56" s="28">
        <v>2</v>
      </c>
      <c r="U56" s="28">
        <v>1</v>
      </c>
      <c r="V56" s="41">
        <v>1</v>
      </c>
    </row>
    <row r="57" spans="1:22" ht="7.15" customHeight="1" x14ac:dyDescent="0.25">
      <c r="A57" s="53"/>
      <c r="B57" s="27">
        <v>45</v>
      </c>
      <c r="C57" s="27">
        <v>51</v>
      </c>
      <c r="D57" s="27">
        <f t="shared" ref="D57:D58" si="6">B57</f>
        <v>45</v>
      </c>
      <c r="E57" s="27">
        <f t="shared" ref="E57:E58" si="7">B57*0.08</f>
        <v>3.6</v>
      </c>
      <c r="F57" s="27">
        <v>14</v>
      </c>
      <c r="G57" s="26"/>
      <c r="H57" s="26"/>
      <c r="I57" s="26"/>
      <c r="J57" s="26"/>
      <c r="K57" s="26"/>
      <c r="L57" s="28"/>
      <c r="M57" s="26"/>
      <c r="N57" s="26"/>
      <c r="O57" s="26"/>
      <c r="P57" s="26"/>
      <c r="Q57" s="28"/>
      <c r="R57" s="28"/>
      <c r="S57" s="28"/>
      <c r="T57" s="28"/>
      <c r="U57" s="28"/>
      <c r="V57" s="41"/>
    </row>
    <row r="58" spans="1:22" ht="7.15" customHeight="1" x14ac:dyDescent="0.25">
      <c r="A58" s="42" t="s">
        <v>47</v>
      </c>
      <c r="B58" s="25"/>
      <c r="C58" s="25"/>
      <c r="D58" s="25"/>
      <c r="E58" s="25"/>
      <c r="F58" s="25"/>
      <c r="G58" s="27"/>
      <c r="H58" s="27">
        <v>1</v>
      </c>
      <c r="I58" s="27">
        <v>1</v>
      </c>
      <c r="J58" s="27">
        <v>1</v>
      </c>
      <c r="K58" s="27">
        <v>1</v>
      </c>
      <c r="L58" s="28">
        <v>9</v>
      </c>
      <c r="M58" s="27">
        <v>10</v>
      </c>
      <c r="N58" s="27">
        <v>1</v>
      </c>
      <c r="O58" s="27">
        <v>1</v>
      </c>
      <c r="P58" s="27">
        <v>2</v>
      </c>
      <c r="Q58" s="28">
        <v>0.5</v>
      </c>
      <c r="R58" s="28">
        <v>1</v>
      </c>
      <c r="S58" s="28">
        <v>1</v>
      </c>
      <c r="T58" s="28">
        <v>2</v>
      </c>
      <c r="U58" s="28">
        <v>1</v>
      </c>
      <c r="V58" s="41">
        <v>1</v>
      </c>
    </row>
    <row r="59" spans="1:22" ht="7.15" customHeight="1" thickBot="1" x14ac:dyDescent="0.3">
      <c r="A59" s="53"/>
      <c r="B59" s="29"/>
      <c r="C59" s="29"/>
      <c r="D59" s="29"/>
      <c r="E59" s="29"/>
      <c r="F59" s="29"/>
      <c r="G59" s="26"/>
      <c r="H59" s="26"/>
      <c r="I59" s="26"/>
      <c r="J59" s="26"/>
      <c r="K59" s="26"/>
      <c r="L59" s="28"/>
      <c r="M59" s="26"/>
      <c r="N59" s="26"/>
      <c r="O59" s="26"/>
      <c r="P59" s="26"/>
      <c r="Q59" s="28"/>
      <c r="R59" s="28"/>
      <c r="S59" s="28"/>
      <c r="T59" s="28"/>
      <c r="U59" s="28"/>
      <c r="V59" s="41"/>
    </row>
    <row r="60" spans="1:22" ht="7.15" customHeight="1" x14ac:dyDescent="0.25">
      <c r="A60" s="58" t="s">
        <v>8</v>
      </c>
      <c r="B60" s="30">
        <f>SUM(B6:B59)</f>
        <v>856</v>
      </c>
      <c r="C60" s="30">
        <f>SUM(C6:C59)</f>
        <v>984</v>
      </c>
      <c r="D60" s="30">
        <f>SUM(D6:D59)</f>
        <v>856</v>
      </c>
      <c r="E60" s="30">
        <f>SUM(E6:E59)</f>
        <v>68.47999999999999</v>
      </c>
      <c r="F60" s="44">
        <f>SUM(F6:F59)</f>
        <v>314</v>
      </c>
      <c r="G60" s="30">
        <f>SUM(G6:G59)</f>
        <v>1</v>
      </c>
      <c r="H60" s="30">
        <f>SUM(H6:H59)</f>
        <v>21</v>
      </c>
      <c r="I60" s="30">
        <f>SUM(I6:I59)</f>
        <v>21</v>
      </c>
      <c r="J60" s="30">
        <f>SUM(J6:J59)</f>
        <v>21</v>
      </c>
      <c r="K60" s="30">
        <f>SUM(K6:K59)</f>
        <v>21</v>
      </c>
      <c r="L60" s="30">
        <f>SUM(L6:L59)</f>
        <v>189</v>
      </c>
      <c r="M60" s="30">
        <f>SUM(M6:M59)</f>
        <v>60</v>
      </c>
      <c r="N60" s="30">
        <f>SUM(N6:N59)</f>
        <v>6</v>
      </c>
      <c r="O60" s="30">
        <f>SUM(O6:O59)</f>
        <v>6</v>
      </c>
      <c r="P60" s="30">
        <f>SUM(P6:P59)</f>
        <v>12</v>
      </c>
      <c r="Q60" s="30">
        <f>SUM(Q6:Q59)</f>
        <v>10.5</v>
      </c>
      <c r="R60" s="30">
        <f>SUM(R6:R59)</f>
        <v>21</v>
      </c>
      <c r="S60" s="30">
        <f>SUM(S6:S59)</f>
        <v>21</v>
      </c>
      <c r="T60" s="30">
        <f>SUM(T6:T59)</f>
        <v>42</v>
      </c>
      <c r="U60" s="30">
        <f>SUM(U6:U59)</f>
        <v>21</v>
      </c>
      <c r="V60" s="46">
        <f>SUM(V6:V59)</f>
        <v>21</v>
      </c>
    </row>
    <row r="61" spans="1:22" ht="7.15" customHeight="1" thickBot="1" x14ac:dyDescent="0.3">
      <c r="A61" s="59"/>
      <c r="B61" s="31"/>
      <c r="C61" s="31"/>
      <c r="D61" s="31"/>
      <c r="E61" s="31"/>
      <c r="F61" s="45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47"/>
    </row>
    <row r="62" spans="1:22" ht="7.15" customHeight="1" x14ac:dyDescent="0.25"/>
    <row r="63" spans="1:22" ht="7.15" customHeight="1" x14ac:dyDescent="0.25"/>
    <row r="64" spans="1:22" ht="7.15" customHeight="1" x14ac:dyDescent="0.25"/>
    <row r="65" ht="7.15" customHeight="1" x14ac:dyDescent="0.25"/>
    <row r="66" ht="7.15" customHeight="1" x14ac:dyDescent="0.25"/>
    <row r="67" ht="7.15" customHeight="1" x14ac:dyDescent="0.25"/>
    <row r="68" ht="27" customHeight="1" x14ac:dyDescent="0.25"/>
    <row r="69" ht="7.15" customHeight="1" x14ac:dyDescent="0.25"/>
    <row r="70" ht="7.15" customHeight="1" x14ac:dyDescent="0.25"/>
    <row r="71" ht="7.15" customHeight="1" x14ac:dyDescent="0.25"/>
    <row r="72" ht="7.15" customHeight="1" x14ac:dyDescent="0.25"/>
    <row r="73" ht="7.15" customHeight="1" x14ac:dyDescent="0.25"/>
    <row r="74" ht="7.15" customHeight="1" x14ac:dyDescent="0.25"/>
    <row r="75" ht="7.15" customHeight="1" x14ac:dyDescent="0.25"/>
    <row r="76" ht="7.15" customHeight="1" x14ac:dyDescent="0.25"/>
    <row r="77" ht="7.15" customHeight="1" x14ac:dyDescent="0.25"/>
    <row r="78" ht="7.15" customHeight="1" x14ac:dyDescent="0.25"/>
    <row r="79" ht="7.15" customHeight="1" x14ac:dyDescent="0.25"/>
    <row r="80" ht="7.15" customHeight="1" x14ac:dyDescent="0.25"/>
    <row r="81" ht="7.15" customHeight="1" x14ac:dyDescent="0.25"/>
    <row r="82" ht="7.15" customHeight="1" x14ac:dyDescent="0.25"/>
    <row r="83" ht="7.15" customHeight="1" x14ac:dyDescent="0.25"/>
    <row r="84" ht="7.15" customHeight="1" x14ac:dyDescent="0.25"/>
    <row r="85" ht="7.15" customHeight="1" x14ac:dyDescent="0.25"/>
    <row r="86" ht="7.15" customHeight="1" x14ac:dyDescent="0.25"/>
    <row r="87" ht="7.15" customHeight="1" x14ac:dyDescent="0.25"/>
    <row r="88" ht="7.15" customHeight="1" x14ac:dyDescent="0.25"/>
    <row r="89" ht="7.15" customHeight="1" x14ac:dyDescent="0.25"/>
    <row r="90" ht="7.15" customHeight="1" x14ac:dyDescent="0.25"/>
    <row r="91" ht="7.15" customHeight="1" x14ac:dyDescent="0.25"/>
    <row r="92" ht="7.15" customHeight="1" x14ac:dyDescent="0.25"/>
    <row r="93" ht="7.15" customHeight="1" x14ac:dyDescent="0.25"/>
    <row r="94" ht="7.15" customHeight="1" x14ac:dyDescent="0.25"/>
    <row r="95" ht="7.15" customHeight="1" x14ac:dyDescent="0.25"/>
    <row r="96" ht="7.15" customHeight="1" x14ac:dyDescent="0.25"/>
    <row r="97" ht="7.15" customHeight="1" x14ac:dyDescent="0.25"/>
    <row r="98" ht="7.15" customHeight="1" x14ac:dyDescent="0.25"/>
    <row r="99" ht="7.15" customHeight="1" x14ac:dyDescent="0.25"/>
    <row r="100" ht="7.15" customHeight="1" x14ac:dyDescent="0.25"/>
    <row r="101" ht="7.15" customHeight="1" x14ac:dyDescent="0.25"/>
    <row r="102" ht="7.15" customHeight="1" x14ac:dyDescent="0.25"/>
    <row r="103" ht="7.15" customHeight="1" x14ac:dyDescent="0.25"/>
    <row r="104" ht="7.15" customHeight="1" x14ac:dyDescent="0.25"/>
    <row r="105" ht="7.15" customHeight="1" x14ac:dyDescent="0.25"/>
    <row r="106" ht="7.15" customHeight="1" x14ac:dyDescent="0.25"/>
    <row r="107" ht="7.15" customHeight="1" x14ac:dyDescent="0.25"/>
    <row r="108" ht="7.15" customHeight="1" x14ac:dyDescent="0.25"/>
    <row r="109" ht="7.15" customHeight="1" x14ac:dyDescent="0.25"/>
    <row r="110" ht="7.15" customHeight="1" x14ac:dyDescent="0.25"/>
    <row r="111" ht="7.15" customHeight="1" x14ac:dyDescent="0.25"/>
    <row r="112" ht="7.15" customHeight="1" x14ac:dyDescent="0.25"/>
    <row r="113" ht="7.15" customHeight="1" x14ac:dyDescent="0.25"/>
    <row r="114" ht="7.15" customHeight="1" x14ac:dyDescent="0.25"/>
    <row r="115" ht="7.15" customHeight="1" x14ac:dyDescent="0.25"/>
    <row r="116" ht="7.15" customHeight="1" x14ac:dyDescent="0.25"/>
  </sheetData>
  <mergeCells count="888">
    <mergeCell ref="C17:C19"/>
    <mergeCell ref="D17:D19"/>
    <mergeCell ref="E17:E19"/>
    <mergeCell ref="F17:F19"/>
    <mergeCell ref="B51:B52"/>
    <mergeCell ref="C51:C52"/>
    <mergeCell ref="D51:D52"/>
    <mergeCell ref="E51:E52"/>
    <mergeCell ref="F51:F52"/>
    <mergeCell ref="B53:B54"/>
    <mergeCell ref="C53:C54"/>
    <mergeCell ref="D53:D54"/>
    <mergeCell ref="E53:E54"/>
    <mergeCell ref="F53:F54"/>
    <mergeCell ref="B55:B56"/>
    <mergeCell ref="C55:C56"/>
    <mergeCell ref="D55:D56"/>
    <mergeCell ref="E55:E56"/>
    <mergeCell ref="F55:F56"/>
    <mergeCell ref="J52:J53"/>
    <mergeCell ref="K52:K53"/>
    <mergeCell ref="K6:K9"/>
    <mergeCell ref="K12:K13"/>
    <mergeCell ref="K14:K15"/>
    <mergeCell ref="K16:K17"/>
    <mergeCell ref="K18:K19"/>
    <mergeCell ref="K54:K55"/>
    <mergeCell ref="K56:K57"/>
    <mergeCell ref="K58:K59"/>
    <mergeCell ref="K22:K23"/>
    <mergeCell ref="K24:K25"/>
    <mergeCell ref="K26:K27"/>
    <mergeCell ref="K28:K29"/>
    <mergeCell ref="K30:K31"/>
    <mergeCell ref="K32:K33"/>
    <mergeCell ref="K34:K35"/>
    <mergeCell ref="K36:K37"/>
    <mergeCell ref="K38:K39"/>
    <mergeCell ref="K40:K41"/>
    <mergeCell ref="K42:K43"/>
    <mergeCell ref="K44:K45"/>
    <mergeCell ref="K46:K47"/>
    <mergeCell ref="K48:K49"/>
    <mergeCell ref="K50:K51"/>
    <mergeCell ref="B31:B32"/>
    <mergeCell ref="C31:C32"/>
    <mergeCell ref="D31:D32"/>
    <mergeCell ref="E31:E32"/>
    <mergeCell ref="F31:F32"/>
    <mergeCell ref="B33:B34"/>
    <mergeCell ref="C33:C34"/>
    <mergeCell ref="D33:D34"/>
    <mergeCell ref="E33:E34"/>
    <mergeCell ref="F33:F34"/>
    <mergeCell ref="B35:B36"/>
    <mergeCell ref="C35:C36"/>
    <mergeCell ref="D35:D36"/>
    <mergeCell ref="E35:E36"/>
    <mergeCell ref="F35:F36"/>
    <mergeCell ref="T52:T53"/>
    <mergeCell ref="U52:U53"/>
    <mergeCell ref="V52:V53"/>
    <mergeCell ref="U48:U49"/>
    <mergeCell ref="V48:V49"/>
    <mergeCell ref="G50:G51"/>
    <mergeCell ref="H50:H51"/>
    <mergeCell ref="I50:I51"/>
    <mergeCell ref="J50:J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V50:V51"/>
    <mergeCell ref="U44:U45"/>
    <mergeCell ref="V44:V45"/>
    <mergeCell ref="G46:G47"/>
    <mergeCell ref="H46:H47"/>
    <mergeCell ref="I46:I47"/>
    <mergeCell ref="J46:J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U46:U47"/>
    <mergeCell ref="V46:V47"/>
    <mergeCell ref="G44:G45"/>
    <mergeCell ref="I44:I45"/>
    <mergeCell ref="J44:J45"/>
    <mergeCell ref="L44:L45"/>
    <mergeCell ref="M44:M45"/>
    <mergeCell ref="N44:N45"/>
    <mergeCell ref="H48:H49"/>
    <mergeCell ref="I48:I49"/>
    <mergeCell ref="J48:J49"/>
    <mergeCell ref="L48:L49"/>
    <mergeCell ref="M48:M49"/>
    <mergeCell ref="N48:N49"/>
    <mergeCell ref="O48:O49"/>
    <mergeCell ref="P48:P49"/>
    <mergeCell ref="G52:G53"/>
    <mergeCell ref="H52:H53"/>
    <mergeCell ref="I52:I53"/>
    <mergeCell ref="Q44:Q45"/>
    <mergeCell ref="R44:R45"/>
    <mergeCell ref="S44:S45"/>
    <mergeCell ref="Q48:Q49"/>
    <mergeCell ref="R48:R49"/>
    <mergeCell ref="S48:S49"/>
    <mergeCell ref="L52:L53"/>
    <mergeCell ref="M52:M53"/>
    <mergeCell ref="N52:N53"/>
    <mergeCell ref="O52:O53"/>
    <mergeCell ref="P52:P53"/>
    <mergeCell ref="Q52:Q53"/>
    <mergeCell ref="R52:R53"/>
    <mergeCell ref="S52:S53"/>
    <mergeCell ref="A46:A47"/>
    <mergeCell ref="A48:A49"/>
    <mergeCell ref="A50:A51"/>
    <mergeCell ref="A52:A53"/>
    <mergeCell ref="B43:B44"/>
    <mergeCell ref="C43:C44"/>
    <mergeCell ref="D43:D44"/>
    <mergeCell ref="E43:E44"/>
    <mergeCell ref="F43:F44"/>
    <mergeCell ref="B45:B46"/>
    <mergeCell ref="C45:C46"/>
    <mergeCell ref="D45:D46"/>
    <mergeCell ref="E45:E46"/>
    <mergeCell ref="F45:F46"/>
    <mergeCell ref="B47:B48"/>
    <mergeCell ref="C47:C48"/>
    <mergeCell ref="D47:D48"/>
    <mergeCell ref="E47:E48"/>
    <mergeCell ref="F47:F48"/>
    <mergeCell ref="B49:B50"/>
    <mergeCell ref="C49:C50"/>
    <mergeCell ref="D49:D50"/>
    <mergeCell ref="E49:E50"/>
    <mergeCell ref="F49:F50"/>
    <mergeCell ref="A58:A59"/>
    <mergeCell ref="H56:H57"/>
    <mergeCell ref="I56:I57"/>
    <mergeCell ref="J56:J57"/>
    <mergeCell ref="B60:B61"/>
    <mergeCell ref="C60:C61"/>
    <mergeCell ref="D60:D61"/>
    <mergeCell ref="E60:E61"/>
    <mergeCell ref="A60:A61"/>
    <mergeCell ref="G60:G61"/>
    <mergeCell ref="J60:J61"/>
    <mergeCell ref="L60:L61"/>
    <mergeCell ref="M60:M61"/>
    <mergeCell ref="N60:N61"/>
    <mergeCell ref="O60:O61"/>
    <mergeCell ref="P60:P61"/>
    <mergeCell ref="Q60:Q61"/>
    <mergeCell ref="R60:R61"/>
    <mergeCell ref="S60:S61"/>
    <mergeCell ref="K60:K61"/>
    <mergeCell ref="I58:I59"/>
    <mergeCell ref="J58:J59"/>
    <mergeCell ref="L58:L59"/>
    <mergeCell ref="M58:M59"/>
    <mergeCell ref="H58:H59"/>
    <mergeCell ref="A54:A55"/>
    <mergeCell ref="A56:A57"/>
    <mergeCell ref="M56:M57"/>
    <mergeCell ref="N56:N57"/>
    <mergeCell ref="O56:O57"/>
    <mergeCell ref="P56:P57"/>
    <mergeCell ref="Q56:Q57"/>
    <mergeCell ref="A6:A7"/>
    <mergeCell ref="D15:D16"/>
    <mergeCell ref="E15:E16"/>
    <mergeCell ref="G14:G15"/>
    <mergeCell ref="G16:G17"/>
    <mergeCell ref="G18:G19"/>
    <mergeCell ref="C15:C16"/>
    <mergeCell ref="A16:A17"/>
    <mergeCell ref="A18:A19"/>
    <mergeCell ref="A8:A9"/>
    <mergeCell ref="G6:G9"/>
    <mergeCell ref="A12:A13"/>
    <mergeCell ref="J14:J15"/>
    <mergeCell ref="J16:J17"/>
    <mergeCell ref="J18:J19"/>
    <mergeCell ref="B15:B16"/>
    <mergeCell ref="B6:B9"/>
    <mergeCell ref="C6:C9"/>
    <mergeCell ref="D6:D9"/>
    <mergeCell ref="E6:E9"/>
    <mergeCell ref="I16:I17"/>
    <mergeCell ref="I18:I19"/>
    <mergeCell ref="F15:F16"/>
    <mergeCell ref="H6:H9"/>
    <mergeCell ref="H12:H13"/>
    <mergeCell ref="H14:H15"/>
    <mergeCell ref="H16:H17"/>
    <mergeCell ref="H18:H19"/>
    <mergeCell ref="Q24:Q25"/>
    <mergeCell ref="O14:O15"/>
    <mergeCell ref="O16:O17"/>
    <mergeCell ref="O18:O19"/>
    <mergeCell ref="N14:N15"/>
    <mergeCell ref="N16:N17"/>
    <mergeCell ref="N18:N19"/>
    <mergeCell ref="M14:M15"/>
    <mergeCell ref="M16:M17"/>
    <mergeCell ref="M18:M19"/>
    <mergeCell ref="L14:L15"/>
    <mergeCell ref="L16:L17"/>
    <mergeCell ref="L18:L19"/>
    <mergeCell ref="O22:O23"/>
    <mergeCell ref="P22:P23"/>
    <mergeCell ref="Q22:Q23"/>
    <mergeCell ref="S14:S15"/>
    <mergeCell ref="S16:S17"/>
    <mergeCell ref="S18:S19"/>
    <mergeCell ref="R14:R15"/>
    <mergeCell ref="R16:R17"/>
    <mergeCell ref="R18:R19"/>
    <mergeCell ref="X25:X26"/>
    <mergeCell ref="X6:X7"/>
    <mergeCell ref="X8:X11"/>
    <mergeCell ref="X14:X15"/>
    <mergeCell ref="X16:X17"/>
    <mergeCell ref="X18:X19"/>
    <mergeCell ref="W25:W26"/>
    <mergeCell ref="W6:W7"/>
    <mergeCell ref="W8:W11"/>
    <mergeCell ref="W14:W15"/>
    <mergeCell ref="W16:W17"/>
    <mergeCell ref="W18:W19"/>
    <mergeCell ref="V14:V15"/>
    <mergeCell ref="V16:V17"/>
    <mergeCell ref="V18:V19"/>
    <mergeCell ref="AA25:AA26"/>
    <mergeCell ref="AA6:AA7"/>
    <mergeCell ref="AA8:AA11"/>
    <mergeCell ref="AA14:AA15"/>
    <mergeCell ref="AA16:AA17"/>
    <mergeCell ref="AA18:AA19"/>
    <mergeCell ref="Z25:Z26"/>
    <mergeCell ref="Z6:Z7"/>
    <mergeCell ref="Z8:Z11"/>
    <mergeCell ref="Z14:Z15"/>
    <mergeCell ref="Z16:Z17"/>
    <mergeCell ref="Z18:Z19"/>
    <mergeCell ref="Y25:Y26"/>
    <mergeCell ref="Y6:Y7"/>
    <mergeCell ref="Y8:Y11"/>
    <mergeCell ref="Y14:Y15"/>
    <mergeCell ref="Y16:Y17"/>
    <mergeCell ref="Y18:Y19"/>
    <mergeCell ref="AD25:AD26"/>
    <mergeCell ref="AD6:AD7"/>
    <mergeCell ref="AD8:AD11"/>
    <mergeCell ref="AD14:AD15"/>
    <mergeCell ref="AD16:AD17"/>
    <mergeCell ref="AD18:AD19"/>
    <mergeCell ref="AC25:AC26"/>
    <mergeCell ref="AC6:AC7"/>
    <mergeCell ref="AC8:AC11"/>
    <mergeCell ref="AC14:AC15"/>
    <mergeCell ref="AC16:AC17"/>
    <mergeCell ref="AC18:AC19"/>
    <mergeCell ref="AB25:AB26"/>
    <mergeCell ref="AB6:AB7"/>
    <mergeCell ref="AB8:AB11"/>
    <mergeCell ref="AB14:AB15"/>
    <mergeCell ref="AB16:AB17"/>
    <mergeCell ref="AB18:AB19"/>
    <mergeCell ref="AG25:AG26"/>
    <mergeCell ref="AG6:AG7"/>
    <mergeCell ref="AG8:AG11"/>
    <mergeCell ref="AG14:AG15"/>
    <mergeCell ref="AG16:AG17"/>
    <mergeCell ref="AG18:AG19"/>
    <mergeCell ref="AF25:AF26"/>
    <mergeCell ref="AF6:AF7"/>
    <mergeCell ref="AF8:AF11"/>
    <mergeCell ref="AF14:AF15"/>
    <mergeCell ref="AF16:AF17"/>
    <mergeCell ref="AF18:AF19"/>
    <mergeCell ref="AE25:AE26"/>
    <mergeCell ref="AE6:AE7"/>
    <mergeCell ref="AE8:AE11"/>
    <mergeCell ref="AE14:AE15"/>
    <mergeCell ref="AE16:AE17"/>
    <mergeCell ref="AE18:AE19"/>
    <mergeCell ref="AK25:AK26"/>
    <mergeCell ref="AK6:AK7"/>
    <mergeCell ref="AK8:AK11"/>
    <mergeCell ref="AK14:AK15"/>
    <mergeCell ref="AK16:AK17"/>
    <mergeCell ref="AK18:AK19"/>
    <mergeCell ref="AJ25:AJ26"/>
    <mergeCell ref="AJ6:AJ7"/>
    <mergeCell ref="AJ8:AJ11"/>
    <mergeCell ref="AJ14:AJ15"/>
    <mergeCell ref="AJ16:AJ17"/>
    <mergeCell ref="AJ18:AJ19"/>
    <mergeCell ref="AI25:AI26"/>
    <mergeCell ref="AI6:AI7"/>
    <mergeCell ref="AI8:AI11"/>
    <mergeCell ref="AI14:AI15"/>
    <mergeCell ref="AI16:AI17"/>
    <mergeCell ref="AI18:AI19"/>
    <mergeCell ref="AQ25:AQ26"/>
    <mergeCell ref="AQ6:AQ7"/>
    <mergeCell ref="AQ8:AQ11"/>
    <mergeCell ref="AQ14:AQ15"/>
    <mergeCell ref="AQ16:AQ17"/>
    <mergeCell ref="AQ18:AQ19"/>
    <mergeCell ref="AP25:AP26"/>
    <mergeCell ref="AP6:AP7"/>
    <mergeCell ref="AP8:AP11"/>
    <mergeCell ref="AP14:AP15"/>
    <mergeCell ref="AP16:AP17"/>
    <mergeCell ref="AP18:AP19"/>
    <mergeCell ref="AO25:AO26"/>
    <mergeCell ref="AO6:AO7"/>
    <mergeCell ref="AO8:AO11"/>
    <mergeCell ref="AO14:AO15"/>
    <mergeCell ref="AO16:AO17"/>
    <mergeCell ref="AO18:AO19"/>
    <mergeCell ref="AS25:AS26"/>
    <mergeCell ref="AS6:AS7"/>
    <mergeCell ref="AS8:AS11"/>
    <mergeCell ref="AS14:AS15"/>
    <mergeCell ref="AS16:AS17"/>
    <mergeCell ref="AS18:AS19"/>
    <mergeCell ref="AT25:AT26"/>
    <mergeCell ref="AR25:AR26"/>
    <mergeCell ref="AR6:AR7"/>
    <mergeCell ref="AR8:AR11"/>
    <mergeCell ref="AR14:AR15"/>
    <mergeCell ref="AR16:AR17"/>
    <mergeCell ref="AR18:AR19"/>
    <mergeCell ref="AV6:AV7"/>
    <mergeCell ref="AV8:AV11"/>
    <mergeCell ref="AV14:AV15"/>
    <mergeCell ref="AV16:AV17"/>
    <mergeCell ref="AV18:AV19"/>
    <mergeCell ref="AU25:AU26"/>
    <mergeCell ref="AU6:AU7"/>
    <mergeCell ref="AU8:AU11"/>
    <mergeCell ref="AU14:AU15"/>
    <mergeCell ref="AU16:AU17"/>
    <mergeCell ref="AU18:AU19"/>
    <mergeCell ref="AV25:AV26"/>
    <mergeCell ref="AT6:AT7"/>
    <mergeCell ref="AT8:AT11"/>
    <mergeCell ref="AT14:AT15"/>
    <mergeCell ref="AT16:AT17"/>
    <mergeCell ref="AT18:AT19"/>
    <mergeCell ref="AY25:AY26"/>
    <mergeCell ref="AY6:AY7"/>
    <mergeCell ref="AY8:AY11"/>
    <mergeCell ref="AY14:AY15"/>
    <mergeCell ref="AY16:AY17"/>
    <mergeCell ref="AY18:AY19"/>
    <mergeCell ref="AZ25:AZ26"/>
    <mergeCell ref="AX6:AX7"/>
    <mergeCell ref="AX8:AX11"/>
    <mergeCell ref="AX14:AX15"/>
    <mergeCell ref="AX16:AX17"/>
    <mergeCell ref="AX18:AX19"/>
    <mergeCell ref="AW25:AW26"/>
    <mergeCell ref="AW6:AW7"/>
    <mergeCell ref="AW8:AW11"/>
    <mergeCell ref="AW14:AW15"/>
    <mergeCell ref="AW16:AW17"/>
    <mergeCell ref="AW18:AW19"/>
    <mergeCell ref="AX25:AX26"/>
    <mergeCell ref="BB6:BB7"/>
    <mergeCell ref="BB8:BB11"/>
    <mergeCell ref="BB14:BB15"/>
    <mergeCell ref="BB16:BB17"/>
    <mergeCell ref="BB18:BB19"/>
    <mergeCell ref="BA25:BA26"/>
    <mergeCell ref="BA6:BA7"/>
    <mergeCell ref="BA8:BA11"/>
    <mergeCell ref="BA14:BA15"/>
    <mergeCell ref="BA16:BA17"/>
    <mergeCell ref="BA18:BA19"/>
    <mergeCell ref="AZ6:AZ7"/>
    <mergeCell ref="AZ8:AZ11"/>
    <mergeCell ref="AZ14:AZ15"/>
    <mergeCell ref="AZ16:AZ17"/>
    <mergeCell ref="AZ18:AZ19"/>
    <mergeCell ref="BE6:BE7"/>
    <mergeCell ref="BE8:BE11"/>
    <mergeCell ref="BE14:BE15"/>
    <mergeCell ref="BE16:BE17"/>
    <mergeCell ref="BE18:BE19"/>
    <mergeCell ref="BD6:BD7"/>
    <mergeCell ref="BD8:BD11"/>
    <mergeCell ref="BD14:BD15"/>
    <mergeCell ref="BD16:BD17"/>
    <mergeCell ref="BD18:BD19"/>
    <mergeCell ref="BC25:BC26"/>
    <mergeCell ref="BC6:BC7"/>
    <mergeCell ref="BC8:BC11"/>
    <mergeCell ref="BC14:BC15"/>
    <mergeCell ref="BC16:BC17"/>
    <mergeCell ref="BC18:BC19"/>
    <mergeCell ref="BJ6:BJ7"/>
    <mergeCell ref="BJ8:BJ11"/>
    <mergeCell ref="BJ14:BJ15"/>
    <mergeCell ref="BJ16:BJ17"/>
    <mergeCell ref="BJ18:BJ19"/>
    <mergeCell ref="BI6:BI7"/>
    <mergeCell ref="BI8:BI11"/>
    <mergeCell ref="BI14:BI15"/>
    <mergeCell ref="BI16:BI17"/>
    <mergeCell ref="BI18:BI19"/>
    <mergeCell ref="BF6:BF7"/>
    <mergeCell ref="BF8:BF11"/>
    <mergeCell ref="BF14:BF15"/>
    <mergeCell ref="BF16:BF17"/>
    <mergeCell ref="BF18:BF19"/>
    <mergeCell ref="BG18:BG19"/>
    <mergeCell ref="BG6:BG7"/>
    <mergeCell ref="BG8:BG11"/>
    <mergeCell ref="BG14:BG15"/>
    <mergeCell ref="BG16:BG17"/>
    <mergeCell ref="BH6:BH7"/>
    <mergeCell ref="BH8:BH11"/>
    <mergeCell ref="BV6:BV7"/>
    <mergeCell ref="BV8:BV11"/>
    <mergeCell ref="BV14:BV15"/>
    <mergeCell ref="BU6:BU7"/>
    <mergeCell ref="BU8:BU11"/>
    <mergeCell ref="BL6:BL7"/>
    <mergeCell ref="BL8:BL11"/>
    <mergeCell ref="BL14:BL15"/>
    <mergeCell ref="BL16:BL17"/>
    <mergeCell ref="BL18:BL19"/>
    <mergeCell ref="BK25:BK26"/>
    <mergeCell ref="BK6:BK7"/>
    <mergeCell ref="BK8:BK11"/>
    <mergeCell ref="BK14:BK15"/>
    <mergeCell ref="BK16:BK17"/>
    <mergeCell ref="BK18:BK19"/>
    <mergeCell ref="BQ6:BQ7"/>
    <mergeCell ref="BQ8:BQ11"/>
    <mergeCell ref="BQ14:BQ15"/>
    <mergeCell ref="BQ16:BQ17"/>
    <mergeCell ref="BQ18:BQ19"/>
    <mergeCell ref="BV16:BV17"/>
    <mergeCell ref="BV18:BV19"/>
    <mergeCell ref="BM6:BM7"/>
    <mergeCell ref="BM8:BM11"/>
    <mergeCell ref="BM14:BM15"/>
    <mergeCell ref="BM16:BM17"/>
    <mergeCell ref="BM18:BM19"/>
    <mergeCell ref="BP14:BP15"/>
    <mergeCell ref="BP16:BP17"/>
    <mergeCell ref="BP18:BP19"/>
    <mergeCell ref="BS16:BS17"/>
    <mergeCell ref="BS18:BS19"/>
    <mergeCell ref="BO6:BO7"/>
    <mergeCell ref="BO8:BO11"/>
    <mergeCell ref="BO14:BO15"/>
    <mergeCell ref="BO16:BO17"/>
    <mergeCell ref="BO18:BO19"/>
    <mergeCell ref="BN6:BN7"/>
    <mergeCell ref="BN8:BN11"/>
    <mergeCell ref="BN14:BN15"/>
    <mergeCell ref="BN16:BN17"/>
    <mergeCell ref="BN18:BN19"/>
    <mergeCell ref="BX25:BX26"/>
    <mergeCell ref="BX6:BX7"/>
    <mergeCell ref="BX8:BX11"/>
    <mergeCell ref="BX14:BX15"/>
    <mergeCell ref="BX16:BX17"/>
    <mergeCell ref="BX18:BX19"/>
    <mergeCell ref="BT6:BT7"/>
    <mergeCell ref="BT8:BT11"/>
    <mergeCell ref="BT14:BT15"/>
    <mergeCell ref="BT16:BT17"/>
    <mergeCell ref="BT18:BT19"/>
    <mergeCell ref="BS25:BS26"/>
    <mergeCell ref="BS6:BS7"/>
    <mergeCell ref="BS8:BS11"/>
    <mergeCell ref="BS14:BS15"/>
    <mergeCell ref="BR18:BR19"/>
    <mergeCell ref="BW18:BW19"/>
    <mergeCell ref="CA25:CA26"/>
    <mergeCell ref="CA6:CA7"/>
    <mergeCell ref="CA8:CA11"/>
    <mergeCell ref="CA14:CA15"/>
    <mergeCell ref="CA16:CA17"/>
    <mergeCell ref="CA18:CA19"/>
    <mergeCell ref="BZ25:BZ26"/>
    <mergeCell ref="BZ6:BZ7"/>
    <mergeCell ref="BZ8:BZ11"/>
    <mergeCell ref="BZ14:BZ15"/>
    <mergeCell ref="BZ16:BZ17"/>
    <mergeCell ref="BZ18:BZ19"/>
    <mergeCell ref="BY25:BY26"/>
    <mergeCell ref="BY6:BY7"/>
    <mergeCell ref="BY8:BY11"/>
    <mergeCell ref="BY14:BY15"/>
    <mergeCell ref="BY16:BY17"/>
    <mergeCell ref="BY18:BY19"/>
    <mergeCell ref="BG25:BG26"/>
    <mergeCell ref="BF25:BF26"/>
    <mergeCell ref="BD25:BD26"/>
    <mergeCell ref="BB25:BB26"/>
    <mergeCell ref="BH14:BH15"/>
    <mergeCell ref="BH16:BH17"/>
    <mergeCell ref="BH18:BH19"/>
    <mergeCell ref="BE25:BE26"/>
    <mergeCell ref="BO25:BO26"/>
    <mergeCell ref="BR6:BR7"/>
    <mergeCell ref="BR8:BR11"/>
    <mergeCell ref="BR14:BR15"/>
    <mergeCell ref="BR16:BR17"/>
    <mergeCell ref="BP6:BP7"/>
    <mergeCell ref="BP8:BP11"/>
    <mergeCell ref="BW25:BW26"/>
    <mergeCell ref="BV25:BV26"/>
    <mergeCell ref="BT25:BT26"/>
    <mergeCell ref="BR25:BR26"/>
    <mergeCell ref="BP25:BP26"/>
    <mergeCell ref="BN25:BN26"/>
    <mergeCell ref="BL25:BL26"/>
    <mergeCell ref="BJ25:BJ26"/>
    <mergeCell ref="BH25:BH26"/>
    <mergeCell ref="BU25:BU26"/>
    <mergeCell ref="BQ25:BQ26"/>
    <mergeCell ref="BM25:BM26"/>
    <mergeCell ref="BI25:BI26"/>
    <mergeCell ref="BU14:BU15"/>
    <mergeCell ref="BU16:BU17"/>
    <mergeCell ref="BU18:BU19"/>
    <mergeCell ref="BW6:BW7"/>
    <mergeCell ref="BW8:BW11"/>
    <mergeCell ref="BW14:BW15"/>
    <mergeCell ref="BW16:BW17"/>
    <mergeCell ref="AH6:AH7"/>
    <mergeCell ref="AH8:AH11"/>
    <mergeCell ref="AH14:AH15"/>
    <mergeCell ref="AH16:AH17"/>
    <mergeCell ref="AH18:AH19"/>
    <mergeCell ref="AH25:AH26"/>
    <mergeCell ref="AN25:AN26"/>
    <mergeCell ref="AN6:AN7"/>
    <mergeCell ref="AN8:AN11"/>
    <mergeCell ref="AN14:AN15"/>
    <mergeCell ref="AN16:AN17"/>
    <mergeCell ref="AN18:AN19"/>
    <mergeCell ref="AM25:AM26"/>
    <mergeCell ref="AM6:AM7"/>
    <mergeCell ref="AM8:AM11"/>
    <mergeCell ref="AM14:AM15"/>
    <mergeCell ref="AM16:AM17"/>
    <mergeCell ref="AM18:AM19"/>
    <mergeCell ref="AL25:AL26"/>
    <mergeCell ref="AL6:AL7"/>
    <mergeCell ref="AL8:AL11"/>
    <mergeCell ref="AL14:AL15"/>
    <mergeCell ref="AL16:AL17"/>
    <mergeCell ref="AL18:AL19"/>
    <mergeCell ref="A1:V1"/>
    <mergeCell ref="A2:V2"/>
    <mergeCell ref="I14:I15"/>
    <mergeCell ref="A14:A15"/>
    <mergeCell ref="U14:U15"/>
    <mergeCell ref="U16:U17"/>
    <mergeCell ref="U18:U19"/>
    <mergeCell ref="T14:T15"/>
    <mergeCell ref="T16:T17"/>
    <mergeCell ref="T18:T19"/>
    <mergeCell ref="Q14:Q15"/>
    <mergeCell ref="Q16:Q17"/>
    <mergeCell ref="Q18:Q19"/>
    <mergeCell ref="P14:P15"/>
    <mergeCell ref="P16:P17"/>
    <mergeCell ref="P18:P19"/>
    <mergeCell ref="A24:A25"/>
    <mergeCell ref="I24:I25"/>
    <mergeCell ref="B17:B19"/>
    <mergeCell ref="J24:J25"/>
    <mergeCell ref="L24:L25"/>
    <mergeCell ref="L26:L27"/>
    <mergeCell ref="L28:L29"/>
    <mergeCell ref="L30:L31"/>
    <mergeCell ref="A26:A27"/>
    <mergeCell ref="A28:A29"/>
    <mergeCell ref="A30:A31"/>
    <mergeCell ref="E25:E26"/>
    <mergeCell ref="M24:M25"/>
    <mergeCell ref="N24:N25"/>
    <mergeCell ref="O24:O25"/>
    <mergeCell ref="P24:P25"/>
    <mergeCell ref="J22:J23"/>
    <mergeCell ref="L22:L23"/>
    <mergeCell ref="M22:M23"/>
    <mergeCell ref="N22:N23"/>
    <mergeCell ref="C25:C26"/>
    <mergeCell ref="A32:A33"/>
    <mergeCell ref="A34:A35"/>
    <mergeCell ref="A36:A37"/>
    <mergeCell ref="A38:A39"/>
    <mergeCell ref="A40:A41"/>
    <mergeCell ref="A42:A43"/>
    <mergeCell ref="A22:A23"/>
    <mergeCell ref="B25:B26"/>
    <mergeCell ref="D37:D38"/>
    <mergeCell ref="D39:D40"/>
    <mergeCell ref="D41:D42"/>
    <mergeCell ref="D25:D26"/>
    <mergeCell ref="D27:D28"/>
    <mergeCell ref="D29:D30"/>
    <mergeCell ref="C27:C28"/>
    <mergeCell ref="C29:C30"/>
    <mergeCell ref="C37:C38"/>
    <mergeCell ref="C39:C40"/>
    <mergeCell ref="C41:C42"/>
    <mergeCell ref="B27:B28"/>
    <mergeCell ref="B29:B30"/>
    <mergeCell ref="B37:B38"/>
    <mergeCell ref="B39:B40"/>
    <mergeCell ref="B41:B42"/>
    <mergeCell ref="E37:E38"/>
    <mergeCell ref="E39:E40"/>
    <mergeCell ref="E41:E42"/>
    <mergeCell ref="E27:E28"/>
    <mergeCell ref="E29:E30"/>
    <mergeCell ref="G34:G35"/>
    <mergeCell ref="G36:G37"/>
    <mergeCell ref="G38:G39"/>
    <mergeCell ref="G40:G41"/>
    <mergeCell ref="G42:G43"/>
    <mergeCell ref="G54:G55"/>
    <mergeCell ref="G56:G57"/>
    <mergeCell ref="G48:G49"/>
    <mergeCell ref="B57:B59"/>
    <mergeCell ref="C57:C59"/>
    <mergeCell ref="D57:D59"/>
    <mergeCell ref="E57:E59"/>
    <mergeCell ref="F57:F59"/>
    <mergeCell ref="G58:G59"/>
    <mergeCell ref="G22:G23"/>
    <mergeCell ref="G24:G25"/>
    <mergeCell ref="G26:G27"/>
    <mergeCell ref="G28:G29"/>
    <mergeCell ref="G30:G31"/>
    <mergeCell ref="G32:G33"/>
    <mergeCell ref="U22:U23"/>
    <mergeCell ref="V22:V23"/>
    <mergeCell ref="R22:R23"/>
    <mergeCell ref="S22:S23"/>
    <mergeCell ref="T22:T23"/>
    <mergeCell ref="M28:M29"/>
    <mergeCell ref="N28:N29"/>
    <mergeCell ref="O28:O29"/>
    <mergeCell ref="P28:P29"/>
    <mergeCell ref="Q28:Q29"/>
    <mergeCell ref="R28:R29"/>
    <mergeCell ref="R24:R25"/>
    <mergeCell ref="S24:S25"/>
    <mergeCell ref="T24:T25"/>
    <mergeCell ref="U24:U25"/>
    <mergeCell ref="V24:V25"/>
    <mergeCell ref="J26:J27"/>
    <mergeCell ref="M26:M27"/>
    <mergeCell ref="N26:N27"/>
    <mergeCell ref="O26:O27"/>
    <mergeCell ref="P26:P27"/>
    <mergeCell ref="Q26:Q27"/>
    <mergeCell ref="R26:R27"/>
    <mergeCell ref="S26:S27"/>
    <mergeCell ref="T26:T27"/>
    <mergeCell ref="U26:U27"/>
    <mergeCell ref="V26:V27"/>
    <mergeCell ref="J32:J33"/>
    <mergeCell ref="L32:L33"/>
    <mergeCell ref="M32:M33"/>
    <mergeCell ref="N32:N33"/>
    <mergeCell ref="O32:O33"/>
    <mergeCell ref="P32:P33"/>
    <mergeCell ref="S28:S29"/>
    <mergeCell ref="T28:T29"/>
    <mergeCell ref="U28:U29"/>
    <mergeCell ref="V28:V29"/>
    <mergeCell ref="J30:J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J28:J29"/>
    <mergeCell ref="V38:V39"/>
    <mergeCell ref="J36:J37"/>
    <mergeCell ref="L36:L37"/>
    <mergeCell ref="M36:M37"/>
    <mergeCell ref="N36:N37"/>
    <mergeCell ref="O36:O37"/>
    <mergeCell ref="P36:P37"/>
    <mergeCell ref="I38:I39"/>
    <mergeCell ref="Q32:Q33"/>
    <mergeCell ref="R32:R33"/>
    <mergeCell ref="S32:S33"/>
    <mergeCell ref="T32:T33"/>
    <mergeCell ref="U32:U33"/>
    <mergeCell ref="V32:V33"/>
    <mergeCell ref="J34:J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V34:V35"/>
    <mergeCell ref="S42:S43"/>
    <mergeCell ref="T42:T43"/>
    <mergeCell ref="U42:U43"/>
    <mergeCell ref="V42:V43"/>
    <mergeCell ref="J40:J41"/>
    <mergeCell ref="L40:L41"/>
    <mergeCell ref="I40:I41"/>
    <mergeCell ref="I42:I43"/>
    <mergeCell ref="Q36:Q37"/>
    <mergeCell ref="R36:R37"/>
    <mergeCell ref="S36:S37"/>
    <mergeCell ref="T36:T37"/>
    <mergeCell ref="U36:U37"/>
    <mergeCell ref="V36:V37"/>
    <mergeCell ref="J38:J39"/>
    <mergeCell ref="L38:L39"/>
    <mergeCell ref="M38:M39"/>
    <mergeCell ref="N38:N39"/>
    <mergeCell ref="O38:O39"/>
    <mergeCell ref="P38:P39"/>
    <mergeCell ref="Q38:Q39"/>
    <mergeCell ref="R38:R39"/>
    <mergeCell ref="I34:I35"/>
    <mergeCell ref="U54:U55"/>
    <mergeCell ref="V54:V55"/>
    <mergeCell ref="R40:R41"/>
    <mergeCell ref="S40:S41"/>
    <mergeCell ref="T40:T41"/>
    <mergeCell ref="U40:U41"/>
    <mergeCell ref="V40:V41"/>
    <mergeCell ref="J42:J43"/>
    <mergeCell ref="L42:L43"/>
    <mergeCell ref="M42:M43"/>
    <mergeCell ref="N42:N43"/>
    <mergeCell ref="O42:O43"/>
    <mergeCell ref="L56:L57"/>
    <mergeCell ref="M40:M41"/>
    <mergeCell ref="R56:R57"/>
    <mergeCell ref="A44:A45"/>
    <mergeCell ref="H54:H55"/>
    <mergeCell ref="N40:N41"/>
    <mergeCell ref="F25:F26"/>
    <mergeCell ref="F27:F28"/>
    <mergeCell ref="F6:F9"/>
    <mergeCell ref="F29:F30"/>
    <mergeCell ref="S56:S57"/>
    <mergeCell ref="T56:T57"/>
    <mergeCell ref="U56:U57"/>
    <mergeCell ref="V56:V57"/>
    <mergeCell ref="N58:N59"/>
    <mergeCell ref="O58:O59"/>
    <mergeCell ref="P58:P59"/>
    <mergeCell ref="S38:S39"/>
    <mergeCell ref="T38:T39"/>
    <mergeCell ref="U38:U39"/>
    <mergeCell ref="T6:T9"/>
    <mergeCell ref="U6:U9"/>
    <mergeCell ref="V6:V9"/>
    <mergeCell ref="A10:V11"/>
    <mergeCell ref="L12:L13"/>
    <mergeCell ref="M12:M13"/>
    <mergeCell ref="N12:N13"/>
    <mergeCell ref="O12:O13"/>
    <mergeCell ref="P12:P13"/>
    <mergeCell ref="J6:J9"/>
    <mergeCell ref="L6:L9"/>
    <mergeCell ref="F60:F61"/>
    <mergeCell ref="F37:F38"/>
    <mergeCell ref="F39:F40"/>
    <mergeCell ref="F41:F42"/>
    <mergeCell ref="T60:T61"/>
    <mergeCell ref="U60:U61"/>
    <mergeCell ref="V60:V61"/>
    <mergeCell ref="T58:T59"/>
    <mergeCell ref="U58:U59"/>
    <mergeCell ref="V58:V59"/>
    <mergeCell ref="I54:I55"/>
    <mergeCell ref="J54:J55"/>
    <mergeCell ref="L54:L55"/>
    <mergeCell ref="M54:M55"/>
    <mergeCell ref="N54:N55"/>
    <mergeCell ref="P42:P43"/>
    <mergeCell ref="Q42:Q43"/>
    <mergeCell ref="R42:R43"/>
    <mergeCell ref="A20:V21"/>
    <mergeCell ref="Q58:Q59"/>
    <mergeCell ref="R58:R59"/>
    <mergeCell ref="S58:S59"/>
    <mergeCell ref="M6:M9"/>
    <mergeCell ref="N6:N9"/>
    <mergeCell ref="O6:O9"/>
    <mergeCell ref="P6:P9"/>
    <mergeCell ref="Q6:Q9"/>
    <mergeCell ref="R6:R9"/>
    <mergeCell ref="S6:S9"/>
    <mergeCell ref="Q12:Q13"/>
    <mergeCell ref="R12:R13"/>
    <mergeCell ref="S12:S13"/>
    <mergeCell ref="T12:T13"/>
    <mergeCell ref="U12:U13"/>
    <mergeCell ref="V12:V13"/>
    <mergeCell ref="B22:B24"/>
    <mergeCell ref="C22:C24"/>
    <mergeCell ref="D22:D24"/>
    <mergeCell ref="E22:E24"/>
    <mergeCell ref="F22:F24"/>
    <mergeCell ref="B12:B14"/>
    <mergeCell ref="C12:C14"/>
    <mergeCell ref="D12:D14"/>
    <mergeCell ref="E12:E14"/>
    <mergeCell ref="F12:F14"/>
    <mergeCell ref="G12:G13"/>
    <mergeCell ref="J12:J13"/>
    <mergeCell ref="I6:I9"/>
    <mergeCell ref="I32:I33"/>
    <mergeCell ref="I12:I13"/>
    <mergeCell ref="I36:I37"/>
    <mergeCell ref="O54:O55"/>
    <mergeCell ref="P54:P55"/>
    <mergeCell ref="Q54:Q55"/>
    <mergeCell ref="R54:R55"/>
    <mergeCell ref="S54:S55"/>
    <mergeCell ref="T54:T55"/>
    <mergeCell ref="O40:O41"/>
    <mergeCell ref="P40:P41"/>
    <mergeCell ref="Q40:Q41"/>
    <mergeCell ref="O44:O45"/>
    <mergeCell ref="P44:P45"/>
    <mergeCell ref="T44:T45"/>
    <mergeCell ref="T48:T49"/>
    <mergeCell ref="I22:I23"/>
    <mergeCell ref="I26:I27"/>
    <mergeCell ref="I28:I29"/>
    <mergeCell ref="I30:I31"/>
    <mergeCell ref="I60:I61"/>
    <mergeCell ref="A5:V5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0:H41"/>
    <mergeCell ref="H42:H43"/>
    <mergeCell ref="H44:H45"/>
    <mergeCell ref="H60:H61"/>
  </mergeCells>
  <phoneticPr fontId="6" type="noConversion"/>
  <pageMargins left="0.75" right="0.46" top="0.45" bottom="0.27" header="0.5" footer="0.27"/>
  <pageSetup paperSize="9" scale="2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Zacharek Jarosław C7</dc:creator>
  <cp:lastModifiedBy>KAROL</cp:lastModifiedBy>
  <cp:lastPrinted>2017-04-09T17:15:15Z</cp:lastPrinted>
  <dcterms:created xsi:type="dcterms:W3CDTF">2016-10-10T17:34:28Z</dcterms:created>
  <dcterms:modified xsi:type="dcterms:W3CDTF">2019-11-24T19:37:27Z</dcterms:modified>
</cp:coreProperties>
</file>