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28" activeTab="0"/>
  </bookViews>
  <sheets>
    <sheet name="WYG" sheetId="1" r:id="rId1"/>
    <sheet name="BUJNY_ŁOB" sheetId="2" r:id="rId2"/>
    <sheet name="KOC" sheetId="3" r:id="rId3"/>
    <sheet name="SP2_" sheetId="4" r:id="rId4"/>
    <sheet name="SP 4" sheetId="5" r:id="rId5"/>
  </sheets>
  <definedNames>
    <definedName name="_xlnm.Print_Area" localSheetId="1">'BUJNY_ŁOB'!$A$1:$G$24</definedName>
    <definedName name="_xlnm.Print_Area" localSheetId="2">'KOC'!$A$1:$F$24</definedName>
    <definedName name="_xlnm.Print_Area" localSheetId="4">'SP 4'!$A$1:$F$13</definedName>
    <definedName name="_xlnm.Print_Area" localSheetId="3">'SP2_'!$A$1:$F$16</definedName>
    <definedName name="_xlnm.Print_Area" localSheetId="0">'WYG'!$B$2:$H$31</definedName>
  </definedNames>
  <calcPr fullCalcOnLoad="1"/>
</workbook>
</file>

<file path=xl/sharedStrings.xml><?xml version="1.0" encoding="utf-8"?>
<sst xmlns="http://schemas.openxmlformats.org/spreadsheetml/2006/main" count="352" uniqueCount="283">
  <si>
    <t>Chajczyny</t>
  </si>
  <si>
    <t>Lokalizacja przystanku</t>
  </si>
  <si>
    <t>7.52</t>
  </si>
  <si>
    <t>Grębociny I</t>
  </si>
  <si>
    <t>7.25</t>
  </si>
  <si>
    <t>7.40</t>
  </si>
  <si>
    <t>7.30</t>
  </si>
  <si>
    <t>Grębociny III</t>
  </si>
  <si>
    <t>7.36</t>
  </si>
  <si>
    <t>SP Bujny</t>
  </si>
  <si>
    <t>Bocianicha II</t>
  </si>
  <si>
    <t>DOWÓZ</t>
  </si>
  <si>
    <t>ODWÓZ</t>
  </si>
  <si>
    <t>wspólny</t>
  </si>
  <si>
    <t>14.30</t>
  </si>
  <si>
    <t>14.40</t>
  </si>
  <si>
    <t>14.47</t>
  </si>
  <si>
    <t>14.49</t>
  </si>
  <si>
    <t>14.44</t>
  </si>
  <si>
    <t>14.52</t>
  </si>
  <si>
    <t>14.57</t>
  </si>
  <si>
    <t>15.05</t>
  </si>
  <si>
    <t>13.30</t>
  </si>
  <si>
    <t>13.50</t>
  </si>
  <si>
    <t>13.52</t>
  </si>
  <si>
    <t>14.41</t>
  </si>
  <si>
    <t>14.48</t>
  </si>
  <si>
    <t>początek trasy</t>
  </si>
  <si>
    <t>koniec trasy</t>
  </si>
  <si>
    <t>13.45</t>
  </si>
  <si>
    <t>Ogółem uczniów dowożonych</t>
  </si>
  <si>
    <t>CZĘŚĆ I</t>
  </si>
  <si>
    <t>CZĘŚĆ II</t>
  </si>
  <si>
    <t>CZĘŚĆ III</t>
  </si>
  <si>
    <t>CZĘŚĆ IV</t>
  </si>
  <si>
    <t>CZĘŚĆ V</t>
  </si>
  <si>
    <t>Karczmy II</t>
  </si>
  <si>
    <t>14.42</t>
  </si>
  <si>
    <t>14.50</t>
  </si>
  <si>
    <t>14.56</t>
  </si>
  <si>
    <t>Faustynów kapliczka</t>
  </si>
  <si>
    <t>Nowa Wola/Kurówek</t>
  </si>
  <si>
    <t>Kurów</t>
  </si>
  <si>
    <t>Janów-zatoka</t>
  </si>
  <si>
    <t>Sromutka “Grysiowizna”</t>
  </si>
  <si>
    <t>Walewice V (Wola Pszczółecka)</t>
  </si>
  <si>
    <t>Zalesie I (Pszczółki)</t>
  </si>
  <si>
    <t>Rogowiec II</t>
  </si>
  <si>
    <t>Walewice III</t>
  </si>
  <si>
    <t>Sobki IV</t>
  </si>
  <si>
    <t>Bominy I</t>
  </si>
  <si>
    <t>Ostoja II</t>
  </si>
  <si>
    <t>Józefka II</t>
  </si>
  <si>
    <t>Zagłówki - wieś, między posesjami nr 10-13</t>
  </si>
  <si>
    <t>Bocianicha w okolicy posesji nr 2</t>
  </si>
  <si>
    <t>Jamborek IV</t>
  </si>
  <si>
    <t>Zelówek II</t>
  </si>
  <si>
    <t>Bocianicha, między posesjami 14-16</t>
  </si>
  <si>
    <t>Pukawica I</t>
  </si>
  <si>
    <t>Mauryców II</t>
  </si>
  <si>
    <t>Zelów, Piotrkowska 71/CPN</t>
  </si>
  <si>
    <t>Pożdżenice VI</t>
  </si>
  <si>
    <t>Pożdżenice IV</t>
  </si>
  <si>
    <t>Pożdżenice II</t>
  </si>
  <si>
    <t>Łęki II</t>
  </si>
  <si>
    <t>Zabłoty - skrzyż.</t>
  </si>
  <si>
    <t>Kolonia Przecznia I</t>
  </si>
  <si>
    <t xml:space="preserve">Zalesie IV </t>
  </si>
  <si>
    <t>Dąbrowa, między posesjami 29-34</t>
  </si>
  <si>
    <t>14.51</t>
  </si>
  <si>
    <t>7.50</t>
  </si>
  <si>
    <t>13.55</t>
  </si>
  <si>
    <t>Ogółem uczniów dowożon.</t>
  </si>
  <si>
    <t>7.44</t>
  </si>
  <si>
    <t>Ogółem uczn. dowoż.</t>
  </si>
  <si>
    <t>7.22</t>
  </si>
  <si>
    <t>13.37</t>
  </si>
  <si>
    <t>13.57</t>
  </si>
  <si>
    <t>15.15</t>
  </si>
  <si>
    <t>7.28</t>
  </si>
  <si>
    <t>7.31</t>
  </si>
  <si>
    <t>15.18</t>
  </si>
  <si>
    <t>14.32</t>
  </si>
  <si>
    <t>13.53</t>
  </si>
  <si>
    <t>7.15</t>
  </si>
  <si>
    <t>15.00</t>
  </si>
  <si>
    <t>14.46</t>
  </si>
  <si>
    <t>13.35</t>
  </si>
  <si>
    <t>Krześlów</t>
  </si>
  <si>
    <t>Podlesie-wieś</t>
  </si>
  <si>
    <t>13.10</t>
  </si>
  <si>
    <t>13.48</t>
  </si>
  <si>
    <t>15.23</t>
  </si>
  <si>
    <t>Kolonia Kociszew IV</t>
  </si>
  <si>
    <t xml:space="preserve">Uczniowie dojeżdżający: SP Wygiełzów </t>
  </si>
  <si>
    <t xml:space="preserve">Wygiełzów I (SP Wygiełzów) </t>
  </si>
  <si>
    <t>Kurów w okolicy posesji Kurówek 27</t>
  </si>
  <si>
    <t>SP WYG</t>
  </si>
  <si>
    <t>14.33</t>
  </si>
  <si>
    <t>15.07</t>
  </si>
  <si>
    <t>15.20</t>
  </si>
  <si>
    <t>15.21</t>
  </si>
  <si>
    <t>15.25</t>
  </si>
  <si>
    <t>15.30</t>
  </si>
  <si>
    <t>Kuźnica w okolicy posesji 15A</t>
  </si>
  <si>
    <t>Kuźnica II przy drodze do miejscowości Drzewociny obok posesji Kuźnica 4</t>
  </si>
  <si>
    <t>Nowa Wola pomiędzy posesjami 13 i 16</t>
  </si>
  <si>
    <t>Łobudzice (szkoła)</t>
  </si>
  <si>
    <t>Grębociny w okolicy posesji 8-10</t>
  </si>
  <si>
    <t>Kolonia Kociszew II (Bocianicha mała)</t>
  </si>
  <si>
    <t>Sromutka I (trakt)</t>
  </si>
  <si>
    <t xml:space="preserve">Sromutka </t>
  </si>
  <si>
    <t>Zelów, ul. Poznańska / szkoła (SP2)</t>
  </si>
  <si>
    <t>Łęki I (sklep)</t>
  </si>
  <si>
    <t xml:space="preserve">Wypychów </t>
  </si>
  <si>
    <t>Wypychów-zajazd</t>
  </si>
  <si>
    <t>Zalesie II</t>
  </si>
  <si>
    <t>Zalesie</t>
  </si>
  <si>
    <t>15.40</t>
  </si>
  <si>
    <t>15.42</t>
  </si>
  <si>
    <t>15.47</t>
  </si>
  <si>
    <t>15.57</t>
  </si>
  <si>
    <t>3x14.30</t>
  </si>
  <si>
    <t>15.46</t>
  </si>
  <si>
    <t>15.33</t>
  </si>
  <si>
    <t>15.41</t>
  </si>
  <si>
    <t>15.44</t>
  </si>
  <si>
    <t>16.05</t>
  </si>
  <si>
    <t>16.15</t>
  </si>
  <si>
    <t>16.20</t>
  </si>
  <si>
    <t>7.32</t>
  </si>
  <si>
    <t>Bujny Szlacheckie II (szkoła przy drodze 1904E)</t>
  </si>
  <si>
    <t>Kol. Grabostów IV</t>
  </si>
  <si>
    <t>15.32</t>
  </si>
  <si>
    <t>Kociszew I (szkoła przy drodze 4912E)</t>
  </si>
  <si>
    <t>Jamborek II (na końcu)</t>
  </si>
  <si>
    <t>SP KOC</t>
  </si>
  <si>
    <t>13.56</t>
  </si>
  <si>
    <t>15.36</t>
  </si>
  <si>
    <t>15.43</t>
  </si>
  <si>
    <t>15.12</t>
  </si>
  <si>
    <t>14.53</t>
  </si>
  <si>
    <t>Ostoja IV</t>
  </si>
  <si>
    <r>
      <t xml:space="preserve">Załącznik nr 6: </t>
    </r>
    <r>
      <rPr>
        <sz val="10.5"/>
        <rFont val="Arial"/>
        <family val="2"/>
      </rPr>
      <t xml:space="preserve">Proponowany rozkład jazdy autobusów. </t>
    </r>
  </si>
  <si>
    <t>Ostoja V</t>
  </si>
  <si>
    <t>SP ŁOB</t>
  </si>
  <si>
    <t xml:space="preserve">Uczniowie dojeżdżający: SP Kociszew </t>
  </si>
  <si>
    <t>5x12.40</t>
  </si>
  <si>
    <t xml:space="preserve">2x15.20 </t>
  </si>
  <si>
    <t>12.40</t>
  </si>
  <si>
    <t>12.43</t>
  </si>
  <si>
    <t>12.50</t>
  </si>
  <si>
    <t>12.51</t>
  </si>
  <si>
    <t>12.52</t>
  </si>
  <si>
    <t>12.54</t>
  </si>
  <si>
    <t>12.56</t>
  </si>
  <si>
    <t>12.58</t>
  </si>
  <si>
    <t>12.59</t>
  </si>
  <si>
    <t>13.01</t>
  </si>
  <si>
    <t>13.02</t>
  </si>
  <si>
    <t>13.06</t>
  </si>
  <si>
    <t>13.07</t>
  </si>
  <si>
    <t>13.15</t>
  </si>
  <si>
    <t>13.17</t>
  </si>
  <si>
    <t>13.25</t>
  </si>
  <si>
    <t>13.28</t>
  </si>
  <si>
    <t>13.31</t>
  </si>
  <si>
    <t>13.33</t>
  </si>
  <si>
    <t>13.40</t>
  </si>
  <si>
    <t>15.31</t>
  </si>
  <si>
    <t>15.34</t>
  </si>
  <si>
    <t>15.38</t>
  </si>
  <si>
    <t>15.39</t>
  </si>
  <si>
    <t>15.50</t>
  </si>
  <si>
    <t>15.55</t>
  </si>
  <si>
    <t>16.08</t>
  </si>
  <si>
    <t>16.10</t>
  </si>
  <si>
    <t>16.11</t>
  </si>
  <si>
    <t>16.13</t>
  </si>
  <si>
    <t>7.21</t>
  </si>
  <si>
    <t>13.51</t>
  </si>
  <si>
    <t>14.59</t>
  </si>
  <si>
    <t>15.03</t>
  </si>
  <si>
    <t>16.03</t>
  </si>
  <si>
    <t>15.37</t>
  </si>
  <si>
    <t>7.18</t>
  </si>
  <si>
    <t>7.17</t>
  </si>
  <si>
    <t>7.07</t>
  </si>
  <si>
    <t>7.00</t>
  </si>
  <si>
    <t>13.05</t>
  </si>
  <si>
    <t>15.10</t>
  </si>
  <si>
    <t>15.22</t>
  </si>
  <si>
    <t>14.43</t>
  </si>
  <si>
    <t xml:space="preserve">Walewice I </t>
  </si>
  <si>
    <t>13.32</t>
  </si>
  <si>
    <t>16.12</t>
  </si>
  <si>
    <t>Uczniowie dojeżdżający: SP4 Zelów</t>
  </si>
  <si>
    <t>Uczniowie dojeżdżając: SP2 Zelów</t>
  </si>
  <si>
    <t>Kol. Grabostów II</t>
  </si>
  <si>
    <t>Grabostów "Stary", wieś - skrzyż.</t>
  </si>
  <si>
    <t>Bujny Księże - kapliczka</t>
  </si>
  <si>
    <t>Bujny Szlacheckie I droga nr 1903E</t>
  </si>
  <si>
    <t>7.01</t>
  </si>
  <si>
    <t>7.03</t>
  </si>
  <si>
    <t>7.09</t>
  </si>
  <si>
    <t>7.08</t>
  </si>
  <si>
    <t>7.11</t>
  </si>
  <si>
    <t>odwóz</t>
  </si>
  <si>
    <t>odwóz od poniedziałku do piatku</t>
  </si>
  <si>
    <t>Kolonia Pożdżenice/ Nowa Wola przy posesji nr 37</t>
  </si>
  <si>
    <t>Kolonia Pożdżenice/ Nowa Wola przy posesji nr 27A</t>
  </si>
  <si>
    <t xml:space="preserve">odwóz od poniedziałku do piatku           </t>
  </si>
  <si>
    <t>7.57</t>
  </si>
  <si>
    <t>7.49</t>
  </si>
  <si>
    <t>7.55</t>
  </si>
  <si>
    <t>8.02</t>
  </si>
  <si>
    <t>15.35</t>
  </si>
  <si>
    <t>13.13</t>
  </si>
  <si>
    <t>13.16</t>
  </si>
  <si>
    <t>13.19</t>
  </si>
  <si>
    <t>13.24</t>
  </si>
  <si>
    <t>13.36</t>
  </si>
  <si>
    <t>13.38</t>
  </si>
  <si>
    <t>13.46</t>
  </si>
  <si>
    <t>14.45</t>
  </si>
  <si>
    <t>14.54</t>
  </si>
  <si>
    <t>15.26</t>
  </si>
  <si>
    <t>15.49</t>
  </si>
  <si>
    <t>15.56</t>
  </si>
  <si>
    <t>15.52</t>
  </si>
  <si>
    <t>16:14</t>
  </si>
  <si>
    <t>16:19</t>
  </si>
  <si>
    <t>16.24</t>
  </si>
  <si>
    <t>16.27</t>
  </si>
  <si>
    <t>16.28</t>
  </si>
  <si>
    <t>16.30</t>
  </si>
  <si>
    <t>Tosin</t>
  </si>
  <si>
    <t>15.53</t>
  </si>
  <si>
    <t>Bujny Księże II</t>
  </si>
  <si>
    <t>7:12</t>
  </si>
  <si>
    <t>13.47</t>
  </si>
  <si>
    <t>14.01</t>
  </si>
  <si>
    <t>14:04</t>
  </si>
  <si>
    <t>14:05</t>
  </si>
  <si>
    <t>14:08</t>
  </si>
  <si>
    <t>14:11</t>
  </si>
  <si>
    <t>14:14</t>
  </si>
  <si>
    <t>14:15</t>
  </si>
  <si>
    <t>14:17</t>
  </si>
  <si>
    <t>14.22</t>
  </si>
  <si>
    <t>14:50</t>
  </si>
  <si>
    <t>14:56</t>
  </si>
  <si>
    <t>14:59</t>
  </si>
  <si>
    <t>15:00</t>
  </si>
  <si>
    <t>15:03</t>
  </si>
  <si>
    <t>15:06</t>
  </si>
  <si>
    <t>15:09</t>
  </si>
  <si>
    <t>15:10</t>
  </si>
  <si>
    <t>15:12</t>
  </si>
  <si>
    <t>15:17</t>
  </si>
  <si>
    <t>15:18</t>
  </si>
  <si>
    <t>15:19</t>
  </si>
  <si>
    <t>Sobki I</t>
  </si>
  <si>
    <t>Sobki  Sklep I</t>
  </si>
  <si>
    <t>13:05</t>
  </si>
  <si>
    <t>14;55</t>
  </si>
  <si>
    <t>15:45</t>
  </si>
  <si>
    <t>Poniedziałek, Środa, Piątek</t>
  </si>
  <si>
    <t>Wtorek, Czwartek</t>
  </si>
  <si>
    <t>Poniedziałek, Piątek</t>
  </si>
  <si>
    <t>Wtorek, Środa, Czwartek</t>
  </si>
  <si>
    <t>Poniedziałek, Środa, Czwartek</t>
  </si>
  <si>
    <t xml:space="preserve"> Szkoła Podstawowa nr 4</t>
  </si>
  <si>
    <t>poczatek trasy</t>
  </si>
  <si>
    <t>koniec i początek trasy</t>
  </si>
  <si>
    <t xml:space="preserve">poczatek trasy </t>
  </si>
  <si>
    <t>Wtorek, czwartek</t>
  </si>
  <si>
    <t>Od poniedziałku do piątku</t>
  </si>
  <si>
    <t>Odwóz od poniedziałku do piątku</t>
  </si>
  <si>
    <t>Poniedziałek, Środ, piątek</t>
  </si>
  <si>
    <t xml:space="preserve">Wtorek, Czwartek </t>
  </si>
  <si>
    <t>Uczniowie dojeżdżający: Szkoły Podstawowej w Łobudzicach z Filia w   Bujnach Szlacheckich</t>
  </si>
  <si>
    <t>ZPI.271.27.2020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</si>
</sst>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dddd\,\ d\ mmmm\ yyyy"/>
    <numFmt numFmtId="172" formatCode="[$-F400]h:mm:ss\ AM/PM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34" borderId="14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0" fillId="35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2" fillId="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0" fillId="34" borderId="14" xfId="0" applyFill="1" applyBorder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33" borderId="2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37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8" fillId="35" borderId="14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35" borderId="14" xfId="0" applyFont="1" applyFill="1" applyBorder="1" applyAlignment="1">
      <alignment/>
    </xf>
    <xf numFmtId="0" fontId="8" fillId="35" borderId="17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49" fontId="2" fillId="39" borderId="19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49" fontId="2" fillId="39" borderId="26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8" fillId="0" borderId="11" xfId="0" applyFont="1" applyBorder="1" applyAlignment="1">
      <alignment vertical="top"/>
    </xf>
    <xf numFmtId="0" fontId="10" fillId="37" borderId="13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49" fontId="8" fillId="35" borderId="19" xfId="0" applyNumberFormat="1" applyFont="1" applyFill="1" applyBorder="1" applyAlignment="1">
      <alignment horizontal="center" vertical="center"/>
    </xf>
    <xf numFmtId="49" fontId="8" fillId="39" borderId="19" xfId="0" applyNumberFormat="1" applyFont="1" applyFill="1" applyBorder="1" applyAlignment="1">
      <alignment horizontal="center" vertical="center"/>
    </xf>
    <xf numFmtId="49" fontId="8" fillId="40" borderId="19" xfId="0" applyNumberFormat="1" applyFont="1" applyFill="1" applyBorder="1" applyAlignment="1">
      <alignment horizontal="center" vertical="center"/>
    </xf>
    <xf numFmtId="49" fontId="8" fillId="39" borderId="19" xfId="0" applyNumberFormat="1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/>
    </xf>
    <xf numFmtId="0" fontId="2" fillId="38" borderId="19" xfId="0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2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38" borderId="24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38" borderId="30" xfId="0" applyFont="1" applyFill="1" applyBorder="1" applyAlignment="1">
      <alignment horizontal="center" vertical="top" wrapText="1"/>
    </xf>
    <xf numFmtId="20" fontId="2" fillId="4" borderId="20" xfId="0" applyNumberFormat="1" applyFont="1" applyFill="1" applyBorder="1" applyAlignment="1" applyProtection="1">
      <alignment horizontal="center" vertical="top" wrapText="1"/>
      <protection/>
    </xf>
    <xf numFmtId="0" fontId="2" fillId="38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0" fillId="38" borderId="19" xfId="0" applyFont="1" applyFill="1" applyBorder="1" applyAlignment="1">
      <alignment horizontal="center" vertical="center" wrapText="1"/>
    </xf>
    <xf numFmtId="20" fontId="2" fillId="40" borderId="19" xfId="0" applyNumberFormat="1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right" vertical="top" wrapText="1"/>
    </xf>
    <xf numFmtId="0" fontId="53" fillId="35" borderId="14" xfId="0" applyFont="1" applyFill="1" applyBorder="1" applyAlignment="1">
      <alignment/>
    </xf>
    <xf numFmtId="0" fontId="53" fillId="35" borderId="1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top" wrapText="1"/>
    </xf>
    <xf numFmtId="20" fontId="2" fillId="39" borderId="19" xfId="0" applyNumberFormat="1" applyFont="1" applyFill="1" applyBorder="1" applyAlignment="1">
      <alignment horizontal="center" vertical="center"/>
    </xf>
    <xf numFmtId="20" fontId="2" fillId="35" borderId="19" xfId="0" applyNumberFormat="1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top" wrapText="1"/>
    </xf>
    <xf numFmtId="49" fontId="8" fillId="39" borderId="19" xfId="0" applyNumberFormat="1" applyFont="1" applyFill="1" applyBorder="1" applyAlignment="1">
      <alignment horizontal="center"/>
    </xf>
    <xf numFmtId="49" fontId="8" fillId="36" borderId="19" xfId="0" applyNumberFormat="1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/>
    </xf>
    <xf numFmtId="49" fontId="8" fillId="40" borderId="19" xfId="0" applyNumberFormat="1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 vertical="top" wrapText="1"/>
    </xf>
    <xf numFmtId="0" fontId="8" fillId="34" borderId="3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20" fontId="2" fillId="39" borderId="19" xfId="0" applyNumberFormat="1" applyFont="1" applyFill="1" applyBorder="1" applyAlignment="1">
      <alignment horizontal="center" vertical="center" wrapText="1"/>
    </xf>
    <xf numFmtId="20" fontId="2" fillId="40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/>
    </xf>
    <xf numFmtId="20" fontId="55" fillId="40" borderId="19" xfId="0" applyNumberFormat="1" applyFont="1" applyFill="1" applyBorder="1" applyAlignment="1">
      <alignment horizontal="center" vertical="center"/>
    </xf>
    <xf numFmtId="20" fontId="55" fillId="35" borderId="19" xfId="0" applyNumberFormat="1" applyFont="1" applyFill="1" applyBorder="1" applyAlignment="1">
      <alignment horizontal="center" vertical="center"/>
    </xf>
    <xf numFmtId="20" fontId="8" fillId="35" borderId="19" xfId="0" applyNumberFormat="1" applyFont="1" applyFill="1" applyBorder="1" applyAlignment="1">
      <alignment horizontal="center" vertical="center"/>
    </xf>
    <xf numFmtId="20" fontId="2" fillId="39" borderId="32" xfId="0" applyNumberFormat="1" applyFont="1" applyFill="1" applyBorder="1" applyAlignment="1">
      <alignment horizontal="center" vertical="center"/>
    </xf>
    <xf numFmtId="20" fontId="2" fillId="35" borderId="11" xfId="0" applyNumberFormat="1" applyFont="1" applyFill="1" applyBorder="1" applyAlignment="1">
      <alignment horizontal="center" vertical="center"/>
    </xf>
    <xf numFmtId="20" fontId="2" fillId="35" borderId="26" xfId="0" applyNumberFormat="1" applyFont="1" applyFill="1" applyBorder="1" applyAlignment="1">
      <alignment horizontal="center" vertical="center"/>
    </xf>
    <xf numFmtId="20" fontId="2" fillId="35" borderId="33" xfId="0" applyNumberFormat="1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20" fontId="55" fillId="39" borderId="35" xfId="0" applyNumberFormat="1" applyFont="1" applyFill="1" applyBorder="1" applyAlignment="1">
      <alignment horizontal="center" vertical="center"/>
    </xf>
    <xf numFmtId="20" fontId="2" fillId="39" borderId="11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8" fillId="41" borderId="3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top" wrapText="1"/>
    </xf>
    <xf numFmtId="49" fontId="2" fillId="42" borderId="14" xfId="0" applyNumberFormat="1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20" fontId="2" fillId="42" borderId="16" xfId="0" applyNumberFormat="1" applyFont="1" applyFill="1" applyBorder="1" applyAlignment="1">
      <alignment horizontal="center" vertical="center"/>
    </xf>
    <xf numFmtId="20" fontId="2" fillId="42" borderId="36" xfId="0" applyNumberFormat="1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2" borderId="19" xfId="0" applyFill="1" applyBorder="1" applyAlignment="1">
      <alignment/>
    </xf>
    <xf numFmtId="0" fontId="53" fillId="43" borderId="19" xfId="0" applyFont="1" applyFill="1" applyBorder="1" applyAlignment="1">
      <alignment/>
    </xf>
    <xf numFmtId="49" fontId="2" fillId="43" borderId="19" xfId="0" applyNumberFormat="1" applyFont="1" applyFill="1" applyBorder="1" applyAlignment="1">
      <alignment horizontal="center" vertical="center" wrapText="1"/>
    </xf>
    <xf numFmtId="0" fontId="2" fillId="43" borderId="19" xfId="0" applyFont="1" applyFill="1" applyBorder="1" applyAlignment="1">
      <alignment horizontal="center" vertical="center"/>
    </xf>
    <xf numFmtId="49" fontId="2" fillId="43" borderId="19" xfId="0" applyNumberFormat="1" applyFont="1" applyFill="1" applyBorder="1" applyAlignment="1">
      <alignment horizontal="center" vertical="center"/>
    </xf>
    <xf numFmtId="20" fontId="8" fillId="42" borderId="19" xfId="0" applyNumberFormat="1" applyFont="1" applyFill="1" applyBorder="1" applyAlignment="1">
      <alignment horizontal="center" vertical="center"/>
    </xf>
    <xf numFmtId="49" fontId="8" fillId="42" borderId="19" xfId="0" applyNumberFormat="1" applyFont="1" applyFill="1" applyBorder="1" applyAlignment="1">
      <alignment horizontal="center" vertical="center"/>
    </xf>
    <xf numFmtId="0" fontId="0" fillId="42" borderId="19" xfId="0" applyFont="1" applyFill="1" applyBorder="1" applyAlignment="1">
      <alignment/>
    </xf>
    <xf numFmtId="0" fontId="0" fillId="42" borderId="19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7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1" xfId="0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276225</xdr:colOff>
      <xdr:row>2</xdr:row>
      <xdr:rowOff>352425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4382750" y="8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FF"/>
  </sheetPr>
  <dimension ref="A1:J4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0.5625" style="0" customWidth="1"/>
    <col min="2" max="2" width="34.8515625" style="0" customWidth="1"/>
    <col min="3" max="3" width="13.421875" style="0" customWidth="1"/>
    <col min="4" max="4" width="19.7109375" style="0" customWidth="1"/>
    <col min="5" max="5" width="13.8515625" style="0" customWidth="1"/>
    <col min="6" max="6" width="13.7109375" style="0" customWidth="1"/>
    <col min="7" max="7" width="18.7109375" style="0" customWidth="1"/>
    <col min="8" max="8" width="16.57421875" style="0" customWidth="1"/>
  </cols>
  <sheetData>
    <row r="1" spans="1:8" ht="13.5">
      <c r="A1" s="170" t="s">
        <v>143</v>
      </c>
      <c r="B1" s="170"/>
      <c r="C1" s="170"/>
      <c r="D1" s="170"/>
      <c r="E1" s="170"/>
      <c r="F1" s="170"/>
      <c r="G1" s="170"/>
      <c r="H1" t="s">
        <v>282</v>
      </c>
    </row>
    <row r="2" spans="2:7" ht="12.75" customHeight="1" thickBot="1">
      <c r="B2" s="1" t="s">
        <v>31</v>
      </c>
      <c r="C2" s="10"/>
      <c r="D2" s="10"/>
      <c r="E2" s="10"/>
      <c r="F2" s="10"/>
      <c r="G2" s="10"/>
    </row>
    <row r="3" spans="2:8" ht="13.5" thickBot="1">
      <c r="B3" s="171" t="s">
        <v>94</v>
      </c>
      <c r="C3" s="172"/>
      <c r="D3" s="173" t="s">
        <v>11</v>
      </c>
      <c r="E3" s="174"/>
      <c r="F3" s="173" t="s">
        <v>12</v>
      </c>
      <c r="G3" s="177"/>
      <c r="H3" s="178"/>
    </row>
    <row r="4" spans="2:8" ht="45.75" customHeight="1" thickBot="1">
      <c r="B4" s="19" t="s">
        <v>1</v>
      </c>
      <c r="C4" s="22" t="s">
        <v>72</v>
      </c>
      <c r="D4" s="25" t="s">
        <v>97</v>
      </c>
      <c r="E4" s="25" t="s">
        <v>97</v>
      </c>
      <c r="F4" s="23" t="s">
        <v>278</v>
      </c>
      <c r="G4" s="147" t="s">
        <v>267</v>
      </c>
      <c r="H4" s="148" t="s">
        <v>268</v>
      </c>
    </row>
    <row r="5" spans="2:8" ht="15" customHeight="1" thickBot="1">
      <c r="B5" s="43">
        <v>1</v>
      </c>
      <c r="C5" s="43">
        <v>5</v>
      </c>
      <c r="D5" s="64">
        <v>6</v>
      </c>
      <c r="E5" s="44">
        <v>7</v>
      </c>
      <c r="F5" s="65">
        <v>8</v>
      </c>
      <c r="G5" s="66">
        <v>9</v>
      </c>
      <c r="H5" s="44">
        <v>10</v>
      </c>
    </row>
    <row r="6" spans="2:8" ht="15" customHeight="1">
      <c r="B6" s="20" t="s">
        <v>95</v>
      </c>
      <c r="C6" s="71"/>
      <c r="D6" s="155">
        <v>0.30277777777777776</v>
      </c>
      <c r="E6" s="75"/>
      <c r="F6" s="162" t="s">
        <v>155</v>
      </c>
      <c r="G6" s="163" t="s">
        <v>86</v>
      </c>
      <c r="H6" s="164" t="s">
        <v>138</v>
      </c>
    </row>
    <row r="7" spans="2:8" s="10" customFormat="1" ht="15.75" customHeight="1">
      <c r="B7" s="17" t="s">
        <v>47</v>
      </c>
      <c r="C7" s="72">
        <v>7</v>
      </c>
      <c r="D7" s="139">
        <v>0.3013888888888889</v>
      </c>
      <c r="E7" s="75"/>
      <c r="F7" s="67" t="s">
        <v>154</v>
      </c>
      <c r="G7" s="68" t="s">
        <v>18</v>
      </c>
      <c r="H7" s="67" t="s">
        <v>170</v>
      </c>
    </row>
    <row r="8" spans="2:8" s="10" customFormat="1" ht="15" customHeight="1">
      <c r="B8" s="17" t="s">
        <v>42</v>
      </c>
      <c r="C8" s="72">
        <v>11</v>
      </c>
      <c r="D8" s="139">
        <v>0.2986111111111111</v>
      </c>
      <c r="E8" s="75"/>
      <c r="F8" s="67" t="s">
        <v>153</v>
      </c>
      <c r="G8" s="68" t="s">
        <v>37</v>
      </c>
      <c r="H8" s="67" t="s">
        <v>133</v>
      </c>
    </row>
    <row r="9" spans="2:8" s="10" customFormat="1" ht="15" customHeight="1">
      <c r="B9" s="17" t="s">
        <v>96</v>
      </c>
      <c r="C9" s="72">
        <v>4</v>
      </c>
      <c r="D9" s="139">
        <v>0.2972222222222222</v>
      </c>
      <c r="E9" s="75"/>
      <c r="F9" s="67" t="s">
        <v>152</v>
      </c>
      <c r="G9" s="68" t="s">
        <v>25</v>
      </c>
      <c r="H9" s="67" t="s">
        <v>169</v>
      </c>
    </row>
    <row r="10" spans="2:8" s="10" customFormat="1" ht="15" customHeight="1">
      <c r="B10" s="17" t="s">
        <v>41</v>
      </c>
      <c r="C10" s="72">
        <v>6</v>
      </c>
      <c r="D10" s="139">
        <v>0.2965277777777778</v>
      </c>
      <c r="E10" s="75"/>
      <c r="F10" s="67" t="s">
        <v>151</v>
      </c>
      <c r="G10" s="68" t="s">
        <v>15</v>
      </c>
      <c r="H10" s="67" t="s">
        <v>103</v>
      </c>
    </row>
    <row r="11" spans="2:8" ht="15" customHeight="1" thickBot="1">
      <c r="B11" s="16" t="s">
        <v>0</v>
      </c>
      <c r="C11" s="73">
        <v>19</v>
      </c>
      <c r="D11" s="138">
        <v>0.2916666666666667</v>
      </c>
      <c r="E11" s="79"/>
      <c r="F11" s="67" t="s">
        <v>150</v>
      </c>
      <c r="G11" s="68" t="s">
        <v>98</v>
      </c>
      <c r="H11" s="67" t="s">
        <v>92</v>
      </c>
    </row>
    <row r="12" spans="2:8" ht="15" customHeight="1">
      <c r="B12" s="20" t="s">
        <v>95</v>
      </c>
      <c r="C12" s="71"/>
      <c r="D12" s="155">
        <v>0.3298611111111111</v>
      </c>
      <c r="E12" s="156">
        <v>0.3263888888888889</v>
      </c>
      <c r="F12" s="77" t="s">
        <v>149</v>
      </c>
      <c r="G12" s="69" t="s">
        <v>14</v>
      </c>
      <c r="H12" s="70" t="s">
        <v>100</v>
      </c>
    </row>
    <row r="13" spans="2:10" s="10" customFormat="1" ht="15" customHeight="1">
      <c r="B13" s="11" t="s">
        <v>116</v>
      </c>
      <c r="C13" s="72">
        <v>3</v>
      </c>
      <c r="D13" s="139">
        <v>0.32430555555555557</v>
      </c>
      <c r="E13" s="81"/>
      <c r="F13" s="78" t="s">
        <v>156</v>
      </c>
      <c r="G13" s="68" t="s">
        <v>26</v>
      </c>
      <c r="H13" s="67" t="s">
        <v>171</v>
      </c>
      <c r="J13" s="45"/>
    </row>
    <row r="14" spans="2:8" s="10" customFormat="1" ht="15" customHeight="1">
      <c r="B14" s="16" t="s">
        <v>67</v>
      </c>
      <c r="C14" s="72">
        <v>3</v>
      </c>
      <c r="D14" s="139">
        <v>0.3229166666666667</v>
      </c>
      <c r="E14" s="81"/>
      <c r="F14" s="78" t="s">
        <v>157</v>
      </c>
      <c r="G14" s="68" t="s">
        <v>17</v>
      </c>
      <c r="H14" s="67" t="s">
        <v>172</v>
      </c>
    </row>
    <row r="15" spans="2:8" s="10" customFormat="1" ht="15" customHeight="1">
      <c r="B15" s="8" t="s">
        <v>64</v>
      </c>
      <c r="C15" s="72">
        <v>1</v>
      </c>
      <c r="D15" s="139">
        <v>0.3215277777777778</v>
      </c>
      <c r="E15" s="81"/>
      <c r="F15" s="78" t="s">
        <v>158</v>
      </c>
      <c r="G15" s="68" t="s">
        <v>69</v>
      </c>
      <c r="H15" s="67" t="s">
        <v>125</v>
      </c>
    </row>
    <row r="16" spans="2:8" s="10" customFormat="1" ht="15" customHeight="1">
      <c r="B16" s="8" t="s">
        <v>113</v>
      </c>
      <c r="C16" s="72">
        <v>13</v>
      </c>
      <c r="D16" s="139">
        <v>0.32083333333333336</v>
      </c>
      <c r="E16" s="81"/>
      <c r="F16" s="78" t="s">
        <v>159</v>
      </c>
      <c r="G16" s="68" t="s">
        <v>19</v>
      </c>
      <c r="H16" s="67" t="s">
        <v>119</v>
      </c>
    </row>
    <row r="17" spans="2:8" s="10" customFormat="1" ht="15" customHeight="1">
      <c r="B17" s="8" t="s">
        <v>193</v>
      </c>
      <c r="C17" s="72">
        <v>6</v>
      </c>
      <c r="D17" s="139">
        <v>0.31875000000000003</v>
      </c>
      <c r="E17" s="81"/>
      <c r="F17" s="78" t="s">
        <v>264</v>
      </c>
      <c r="G17" s="68" t="s">
        <v>265</v>
      </c>
      <c r="H17" s="67" t="s">
        <v>266</v>
      </c>
    </row>
    <row r="18" spans="2:8" s="10" customFormat="1" ht="15" customHeight="1">
      <c r="B18" s="8" t="s">
        <v>48</v>
      </c>
      <c r="C18" s="72">
        <v>4</v>
      </c>
      <c r="D18" s="139">
        <v>0.31805555555555554</v>
      </c>
      <c r="E18" s="81"/>
      <c r="F18" s="78" t="s">
        <v>160</v>
      </c>
      <c r="G18" s="68" t="s">
        <v>39</v>
      </c>
      <c r="H18" s="67" t="s">
        <v>123</v>
      </c>
    </row>
    <row r="19" spans="2:8" s="10" customFormat="1" ht="15" customHeight="1">
      <c r="B19" s="8" t="s">
        <v>45</v>
      </c>
      <c r="C19" s="72">
        <v>4</v>
      </c>
      <c r="D19" s="139">
        <v>0.31736111111111115</v>
      </c>
      <c r="E19" s="81"/>
      <c r="F19" s="78" t="s">
        <v>161</v>
      </c>
      <c r="G19" s="68" t="s">
        <v>20</v>
      </c>
      <c r="H19" s="67" t="s">
        <v>120</v>
      </c>
    </row>
    <row r="20" spans="2:8" ht="15" customHeight="1">
      <c r="B20" s="8" t="s">
        <v>40</v>
      </c>
      <c r="C20" s="72">
        <v>7</v>
      </c>
      <c r="D20" s="139">
        <v>0.31527777777777777</v>
      </c>
      <c r="E20" s="81"/>
      <c r="F20" s="78" t="s">
        <v>90</v>
      </c>
      <c r="G20" s="68" t="s">
        <v>85</v>
      </c>
      <c r="H20" s="67" t="s">
        <v>173</v>
      </c>
    </row>
    <row r="21" spans="2:8" s="10" customFormat="1" ht="15" customHeight="1">
      <c r="B21" s="8" t="s">
        <v>46</v>
      </c>
      <c r="C21" s="72">
        <v>13</v>
      </c>
      <c r="D21" s="139">
        <v>0.31180555555555556</v>
      </c>
      <c r="E21" s="81"/>
      <c r="F21" s="78" t="s">
        <v>162</v>
      </c>
      <c r="G21" s="68" t="s">
        <v>21</v>
      </c>
      <c r="H21" s="67" t="s">
        <v>174</v>
      </c>
    </row>
    <row r="22" spans="2:8" ht="15" customHeight="1" thickBot="1">
      <c r="B22" s="8" t="s">
        <v>66</v>
      </c>
      <c r="C22" s="72">
        <v>5</v>
      </c>
      <c r="D22" s="144">
        <v>0.3090277777777778</v>
      </c>
      <c r="E22" s="142"/>
      <c r="F22" s="78" t="s">
        <v>163</v>
      </c>
      <c r="G22" s="68" t="s">
        <v>99</v>
      </c>
      <c r="H22" s="67" t="s">
        <v>121</v>
      </c>
    </row>
    <row r="23" spans="2:8" s="10" customFormat="1" ht="15" customHeight="1">
      <c r="B23" s="8" t="s">
        <v>88</v>
      </c>
      <c r="C23" s="72">
        <v>7</v>
      </c>
      <c r="D23" s="76"/>
      <c r="E23" s="141">
        <v>0.31666666666666665</v>
      </c>
      <c r="F23" s="67" t="s">
        <v>164</v>
      </c>
      <c r="G23" s="68" t="s">
        <v>78</v>
      </c>
      <c r="H23" s="67" t="s">
        <v>127</v>
      </c>
    </row>
    <row r="24" spans="2:8" s="10" customFormat="1" ht="15" customHeight="1">
      <c r="B24" s="8" t="s">
        <v>89</v>
      </c>
      <c r="C24" s="72">
        <v>12</v>
      </c>
      <c r="D24" s="76"/>
      <c r="E24" s="140">
        <v>0.31875000000000003</v>
      </c>
      <c r="F24" s="67" t="s">
        <v>165</v>
      </c>
      <c r="G24" s="68" t="s">
        <v>81</v>
      </c>
      <c r="H24" s="67" t="s">
        <v>175</v>
      </c>
    </row>
    <row r="25" spans="2:8" s="10" customFormat="1" ht="15" customHeight="1">
      <c r="B25" s="8" t="s">
        <v>114</v>
      </c>
      <c r="C25" s="72">
        <v>9</v>
      </c>
      <c r="D25" s="76"/>
      <c r="E25" s="140">
        <v>0.3201388888888889</v>
      </c>
      <c r="F25" s="67" t="s">
        <v>22</v>
      </c>
      <c r="G25" s="68" t="s">
        <v>100</v>
      </c>
      <c r="H25" s="67" t="s">
        <v>176</v>
      </c>
    </row>
    <row r="26" spans="2:8" s="10" customFormat="1" ht="15" customHeight="1">
      <c r="B26" s="8" t="s">
        <v>115</v>
      </c>
      <c r="C26" s="72">
        <v>3</v>
      </c>
      <c r="D26" s="76"/>
      <c r="E26" s="140">
        <v>0.3138888888888889</v>
      </c>
      <c r="F26" s="67" t="s">
        <v>166</v>
      </c>
      <c r="G26" s="68" t="s">
        <v>101</v>
      </c>
      <c r="H26" s="67" t="s">
        <v>177</v>
      </c>
    </row>
    <row r="27" spans="2:8" s="10" customFormat="1" ht="15" customHeight="1">
      <c r="B27" s="146" t="s">
        <v>262</v>
      </c>
      <c r="C27" s="72">
        <v>3</v>
      </c>
      <c r="D27" s="76"/>
      <c r="E27" s="140">
        <v>0.31319444444444444</v>
      </c>
      <c r="F27" s="67" t="s">
        <v>194</v>
      </c>
      <c r="G27" s="68" t="s">
        <v>191</v>
      </c>
      <c r="H27" s="67" t="s">
        <v>195</v>
      </c>
    </row>
    <row r="28" spans="2:8" s="10" customFormat="1" ht="15" customHeight="1">
      <c r="B28" s="146" t="s">
        <v>49</v>
      </c>
      <c r="C28" s="72">
        <v>5</v>
      </c>
      <c r="D28" s="76"/>
      <c r="E28" s="140">
        <v>0.3138888888888889</v>
      </c>
      <c r="F28" s="67" t="s">
        <v>167</v>
      </c>
      <c r="G28" s="68" t="s">
        <v>92</v>
      </c>
      <c r="H28" s="67" t="s">
        <v>178</v>
      </c>
    </row>
    <row r="29" spans="2:8" s="10" customFormat="1" ht="15" customHeight="1">
      <c r="B29" s="146" t="s">
        <v>263</v>
      </c>
      <c r="C29" s="72">
        <v>2</v>
      </c>
      <c r="D29" s="76"/>
      <c r="E29" s="140">
        <v>0.3125</v>
      </c>
      <c r="F29" s="67" t="s">
        <v>87</v>
      </c>
      <c r="G29" s="68" t="s">
        <v>102</v>
      </c>
      <c r="H29" s="67" t="s">
        <v>128</v>
      </c>
    </row>
    <row r="30" spans="2:8" ht="15" customHeight="1" thickBot="1">
      <c r="B30" s="11" t="s">
        <v>43</v>
      </c>
      <c r="C30" s="80">
        <v>3</v>
      </c>
      <c r="D30" s="145"/>
      <c r="E30" s="143">
        <v>0.3090277777777778</v>
      </c>
      <c r="F30" s="153" t="s">
        <v>168</v>
      </c>
      <c r="G30" s="154" t="s">
        <v>103</v>
      </c>
      <c r="H30" s="153" t="s">
        <v>129</v>
      </c>
    </row>
    <row r="31" spans="2:8" ht="15" customHeight="1" thickBot="1">
      <c r="B31" s="7"/>
      <c r="C31" s="74">
        <f>SUM(C7:C30)</f>
        <v>150</v>
      </c>
      <c r="D31" s="21"/>
      <c r="E31" s="21"/>
      <c r="F31" s="54"/>
      <c r="G31" s="35"/>
      <c r="H31" s="18"/>
    </row>
    <row r="32" ht="15" customHeight="1"/>
    <row r="33" spans="2:7" ht="12.75">
      <c r="B33" s="10"/>
      <c r="C33" s="10"/>
      <c r="D33" s="175"/>
      <c r="E33" s="176"/>
      <c r="F33" s="10"/>
      <c r="G33" s="10"/>
    </row>
    <row r="34" spans="2:7" ht="12.75">
      <c r="B34" s="10"/>
      <c r="C34" s="157"/>
      <c r="D34" s="158" t="s">
        <v>273</v>
      </c>
      <c r="E34" s="26"/>
      <c r="F34" s="10"/>
      <c r="G34" s="10"/>
    </row>
    <row r="35" spans="3:6" ht="12.75">
      <c r="C35" s="160"/>
      <c r="D35" s="159" t="s">
        <v>28</v>
      </c>
      <c r="E35" s="27"/>
      <c r="F35" s="10" t="s">
        <v>147</v>
      </c>
    </row>
    <row r="36" spans="2:6" ht="12.75">
      <c r="B36" s="24"/>
      <c r="C36" s="161"/>
      <c r="D36" s="26" t="s">
        <v>274</v>
      </c>
      <c r="E36" s="27"/>
      <c r="F36" s="10" t="s">
        <v>122</v>
      </c>
    </row>
    <row r="37" spans="3:6" ht="12.75">
      <c r="C37" s="1"/>
      <c r="D37" s="10"/>
      <c r="E37" s="27"/>
      <c r="F37" s="10" t="s">
        <v>148</v>
      </c>
    </row>
    <row r="38" spans="4:5" ht="12.75">
      <c r="D38" s="28"/>
      <c r="E38" s="29"/>
    </row>
    <row r="39" spans="4:5" ht="12.75">
      <c r="D39" s="10"/>
      <c r="E39" s="10"/>
    </row>
    <row r="41" spans="3:4" ht="12.75">
      <c r="C41" t="s">
        <v>0</v>
      </c>
      <c r="D41">
        <f>SUM(C6:C11)</f>
        <v>47</v>
      </c>
    </row>
    <row r="42" spans="3:4" ht="12.75">
      <c r="C42" t="s">
        <v>88</v>
      </c>
      <c r="D42">
        <f>SUM(C23:C30)</f>
        <v>44</v>
      </c>
    </row>
    <row r="43" spans="3:4" ht="12.75">
      <c r="C43" t="s">
        <v>117</v>
      </c>
      <c r="D43">
        <f>SUM(C12:C22)</f>
        <v>59</v>
      </c>
    </row>
    <row r="44" ht="12.75">
      <c r="D44">
        <f>SUM(D41:D43)</f>
        <v>150</v>
      </c>
    </row>
  </sheetData>
  <sheetProtection/>
  <mergeCells count="5">
    <mergeCell ref="A1:G1"/>
    <mergeCell ref="B3:C3"/>
    <mergeCell ref="D3:E3"/>
    <mergeCell ref="D33:E33"/>
    <mergeCell ref="F3:H3"/>
  </mergeCells>
  <printOptions/>
  <pageMargins left="0.26" right="0.33" top="0.25" bottom="0.21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33"/>
  </sheetPr>
  <dimension ref="A1:G36"/>
  <sheetViews>
    <sheetView zoomScale="110" zoomScaleNormal="110" zoomScalePageLayoutView="0" workbookViewId="0" topLeftCell="A1">
      <selection activeCell="N17" sqref="N17"/>
    </sheetView>
  </sheetViews>
  <sheetFormatPr defaultColWidth="9.140625" defaultRowHeight="12.75"/>
  <cols>
    <col min="1" max="1" width="40.7109375" style="5" customWidth="1"/>
    <col min="2" max="2" width="11.7109375" style="5" customWidth="1"/>
    <col min="3" max="3" width="10.8515625" style="5" customWidth="1"/>
    <col min="4" max="4" width="10.7109375" style="5" customWidth="1"/>
    <col min="5" max="5" width="17.57421875" style="5" customWidth="1"/>
    <col min="6" max="6" width="18.00390625" style="5" customWidth="1"/>
    <col min="7" max="7" width="17.7109375" style="5" customWidth="1"/>
    <col min="8" max="16384" width="9.140625" style="5" customWidth="1"/>
  </cols>
  <sheetData>
    <row r="1" ht="22.5" customHeight="1" thickBot="1">
      <c r="A1" s="1" t="s">
        <v>32</v>
      </c>
    </row>
    <row r="2" spans="1:7" ht="32.25" customHeight="1" thickBot="1">
      <c r="A2" s="179" t="s">
        <v>281</v>
      </c>
      <c r="B2" s="180"/>
      <c r="C2" s="180"/>
      <c r="D2" s="180"/>
      <c r="E2" s="55" t="s">
        <v>11</v>
      </c>
      <c r="F2" s="181" t="s">
        <v>12</v>
      </c>
      <c r="G2" s="182"/>
    </row>
    <row r="3" spans="1:7" ht="62.25" customHeight="1" thickBot="1">
      <c r="A3" s="47" t="s">
        <v>1</v>
      </c>
      <c r="B3" s="52" t="s">
        <v>9</v>
      </c>
      <c r="C3" s="51" t="s">
        <v>145</v>
      </c>
      <c r="D3" s="149" t="s">
        <v>74</v>
      </c>
      <c r="E3" s="48" t="s">
        <v>13</v>
      </c>
      <c r="F3" s="48" t="s">
        <v>277</v>
      </c>
      <c r="G3" s="48" t="s">
        <v>276</v>
      </c>
    </row>
    <row r="4" spans="1:7" s="41" customFormat="1" ht="15" customHeight="1" thickBot="1">
      <c r="A4" s="46">
        <v>1</v>
      </c>
      <c r="B4" s="46">
        <v>5</v>
      </c>
      <c r="C4" s="46">
        <v>9</v>
      </c>
      <c r="D4" s="150">
        <v>10</v>
      </c>
      <c r="E4" s="84">
        <v>11</v>
      </c>
      <c r="F4" s="84">
        <v>12</v>
      </c>
      <c r="G4" s="84">
        <v>13</v>
      </c>
    </row>
    <row r="5" spans="1:7" ht="15" customHeight="1">
      <c r="A5" s="49" t="s">
        <v>108</v>
      </c>
      <c r="B5" s="90">
        <v>0</v>
      </c>
      <c r="C5" s="90">
        <v>2</v>
      </c>
      <c r="D5" s="151">
        <v>2</v>
      </c>
      <c r="E5" s="89" t="s">
        <v>188</v>
      </c>
      <c r="F5" s="165">
        <v>0.6006944444444444</v>
      </c>
      <c r="G5" s="166" t="s">
        <v>261</v>
      </c>
    </row>
    <row r="6" spans="1:7" ht="15" customHeight="1">
      <c r="A6" s="50" t="s">
        <v>3</v>
      </c>
      <c r="B6" s="90">
        <v>0</v>
      </c>
      <c r="C6" s="90">
        <v>9</v>
      </c>
      <c r="D6" s="151">
        <v>9</v>
      </c>
      <c r="E6" s="86" t="s">
        <v>202</v>
      </c>
      <c r="F6" s="137">
        <v>0.6</v>
      </c>
      <c r="G6" s="86" t="s">
        <v>260</v>
      </c>
    </row>
    <row r="7" spans="1:7" ht="15" customHeight="1">
      <c r="A7" s="50" t="s">
        <v>7</v>
      </c>
      <c r="B7" s="90">
        <v>0</v>
      </c>
      <c r="C7" s="90">
        <v>1</v>
      </c>
      <c r="D7" s="151">
        <v>1</v>
      </c>
      <c r="E7" s="86" t="s">
        <v>203</v>
      </c>
      <c r="F7" s="86" t="s">
        <v>249</v>
      </c>
      <c r="G7" s="86" t="s">
        <v>259</v>
      </c>
    </row>
    <row r="8" spans="1:7" ht="15" customHeight="1">
      <c r="A8" s="50" t="s">
        <v>52</v>
      </c>
      <c r="B8" s="90">
        <v>0</v>
      </c>
      <c r="C8" s="90">
        <v>1</v>
      </c>
      <c r="D8" s="151">
        <v>1</v>
      </c>
      <c r="E8" s="86" t="s">
        <v>204</v>
      </c>
      <c r="F8" s="86" t="s">
        <v>248</v>
      </c>
      <c r="G8" s="86" t="s">
        <v>258</v>
      </c>
    </row>
    <row r="9" spans="1:7" ht="15" customHeight="1">
      <c r="A9" s="50" t="s">
        <v>144</v>
      </c>
      <c r="B9" s="90">
        <v>2</v>
      </c>
      <c r="C9" s="90">
        <v>0</v>
      </c>
      <c r="D9" s="151">
        <v>2</v>
      </c>
      <c r="E9" s="86" t="s">
        <v>206</v>
      </c>
      <c r="F9" s="86" t="s">
        <v>247</v>
      </c>
      <c r="G9" s="86" t="s">
        <v>257</v>
      </c>
    </row>
    <row r="10" spans="1:7" ht="15" customHeight="1">
      <c r="A10" s="50" t="s">
        <v>142</v>
      </c>
      <c r="B10" s="90">
        <v>0</v>
      </c>
      <c r="C10" s="90">
        <v>0</v>
      </c>
      <c r="D10" s="151">
        <v>0</v>
      </c>
      <c r="E10" s="86" t="s">
        <v>239</v>
      </c>
      <c r="F10" s="86" t="s">
        <v>246</v>
      </c>
      <c r="G10" s="86" t="s">
        <v>256</v>
      </c>
    </row>
    <row r="11" spans="1:7" ht="15" customHeight="1">
      <c r="A11" s="50" t="s">
        <v>51</v>
      </c>
      <c r="B11" s="90">
        <v>1</v>
      </c>
      <c r="C11" s="90">
        <v>4</v>
      </c>
      <c r="D11" s="151">
        <v>5</v>
      </c>
      <c r="E11" s="86" t="s">
        <v>84</v>
      </c>
      <c r="F11" s="86" t="s">
        <v>245</v>
      </c>
      <c r="G11" s="86" t="s">
        <v>255</v>
      </c>
    </row>
    <row r="12" spans="1:7" ht="15" customHeight="1">
      <c r="A12" s="50" t="s">
        <v>50</v>
      </c>
      <c r="B12" s="90">
        <v>0</v>
      </c>
      <c r="C12" s="90">
        <v>0</v>
      </c>
      <c r="D12" s="151">
        <v>0</v>
      </c>
      <c r="E12" s="86" t="s">
        <v>185</v>
      </c>
      <c r="F12" s="86" t="s">
        <v>244</v>
      </c>
      <c r="G12" s="86" t="s">
        <v>254</v>
      </c>
    </row>
    <row r="13" spans="1:7" ht="15" customHeight="1">
      <c r="A13" s="50" t="s">
        <v>198</v>
      </c>
      <c r="B13" s="90">
        <v>6</v>
      </c>
      <c r="C13" s="90">
        <v>2</v>
      </c>
      <c r="D13" s="151">
        <v>8</v>
      </c>
      <c r="E13" s="86" t="s">
        <v>179</v>
      </c>
      <c r="F13" s="86" t="s">
        <v>243</v>
      </c>
      <c r="G13" s="86" t="s">
        <v>253</v>
      </c>
    </row>
    <row r="14" spans="1:7" ht="15" customHeight="1">
      <c r="A14" s="50" t="s">
        <v>132</v>
      </c>
      <c r="B14" s="90">
        <v>3</v>
      </c>
      <c r="C14" s="90">
        <v>2</v>
      </c>
      <c r="D14" s="151">
        <v>5</v>
      </c>
      <c r="E14" s="86" t="s">
        <v>75</v>
      </c>
      <c r="F14" s="86" t="s">
        <v>242</v>
      </c>
      <c r="G14" s="86" t="s">
        <v>252</v>
      </c>
    </row>
    <row r="15" spans="1:7" ht="15" customHeight="1">
      <c r="A15" s="50" t="s">
        <v>199</v>
      </c>
      <c r="B15" s="90">
        <v>0</v>
      </c>
      <c r="C15" s="90">
        <v>1</v>
      </c>
      <c r="D15" s="151">
        <v>1</v>
      </c>
      <c r="E15" s="86" t="s">
        <v>4</v>
      </c>
      <c r="F15" s="86" t="s">
        <v>241</v>
      </c>
      <c r="G15" s="86" t="s">
        <v>251</v>
      </c>
    </row>
    <row r="16" spans="1:7" ht="15" customHeight="1">
      <c r="A16" s="50" t="s">
        <v>200</v>
      </c>
      <c r="B16" s="90">
        <v>4</v>
      </c>
      <c r="C16" s="90">
        <v>1</v>
      </c>
      <c r="D16" s="151">
        <v>5</v>
      </c>
      <c r="E16" s="86" t="s">
        <v>80</v>
      </c>
      <c r="F16" s="86" t="s">
        <v>137</v>
      </c>
      <c r="G16" s="86" t="s">
        <v>69</v>
      </c>
    </row>
    <row r="17" spans="1:7" ht="15" customHeight="1">
      <c r="A17" s="50" t="s">
        <v>238</v>
      </c>
      <c r="B17" s="90">
        <v>0</v>
      </c>
      <c r="C17" s="90">
        <v>0</v>
      </c>
      <c r="D17" s="151">
        <v>0</v>
      </c>
      <c r="E17" s="86" t="s">
        <v>130</v>
      </c>
      <c r="F17" s="86" t="s">
        <v>71</v>
      </c>
      <c r="G17" s="86" t="s">
        <v>250</v>
      </c>
    </row>
    <row r="18" spans="1:7" ht="15" customHeight="1">
      <c r="A18" s="83" t="s">
        <v>201</v>
      </c>
      <c r="B18" s="90">
        <v>0</v>
      </c>
      <c r="C18" s="90">
        <v>1</v>
      </c>
      <c r="D18" s="151">
        <v>1</v>
      </c>
      <c r="E18" s="86" t="s">
        <v>8</v>
      </c>
      <c r="F18" s="86" t="s">
        <v>180</v>
      </c>
      <c r="G18" s="86" t="s">
        <v>86</v>
      </c>
    </row>
    <row r="19" spans="1:7" ht="15" customHeight="1">
      <c r="A19" s="92" t="s">
        <v>131</v>
      </c>
      <c r="B19" s="90">
        <v>0</v>
      </c>
      <c r="C19" s="90">
        <v>2</v>
      </c>
      <c r="D19" s="151">
        <v>2</v>
      </c>
      <c r="E19" s="86" t="s">
        <v>5</v>
      </c>
      <c r="F19" s="86" t="s">
        <v>240</v>
      </c>
      <c r="G19" s="86" t="s">
        <v>37</v>
      </c>
    </row>
    <row r="20" spans="1:7" ht="15" customHeight="1" thickBot="1">
      <c r="A20" s="50" t="s">
        <v>107</v>
      </c>
      <c r="B20" s="90"/>
      <c r="C20" s="90"/>
      <c r="D20" s="151"/>
      <c r="E20" s="166" t="s">
        <v>70</v>
      </c>
      <c r="F20" s="87" t="s">
        <v>76</v>
      </c>
      <c r="G20" s="87" t="s">
        <v>82</v>
      </c>
    </row>
    <row r="21" spans="1:7" ht="15" customHeight="1" thickBot="1">
      <c r="A21" s="40"/>
      <c r="B21" s="91">
        <f>SUM(B5:B20)</f>
        <v>16</v>
      </c>
      <c r="C21" s="91">
        <f>SUM(C5:C20)</f>
        <v>26</v>
      </c>
      <c r="D21" s="152">
        <f>SUM(D5:D20)</f>
        <v>42</v>
      </c>
      <c r="E21" s="56"/>
      <c r="F21" s="56"/>
      <c r="G21" s="56"/>
    </row>
    <row r="22" spans="5:7" ht="13.5" thickBot="1">
      <c r="E22" s="4"/>
      <c r="F22" s="4"/>
      <c r="G22" s="4"/>
    </row>
    <row r="23" spans="2:7" ht="13.5" thickBot="1">
      <c r="B23" s="2"/>
      <c r="C23" s="10" t="s">
        <v>27</v>
      </c>
      <c r="F23" s="4"/>
      <c r="G23" s="4"/>
    </row>
    <row r="24" spans="2:7" ht="13.5" thickBot="1">
      <c r="B24" s="154"/>
      <c r="C24" s="10" t="s">
        <v>28</v>
      </c>
      <c r="F24" s="4"/>
      <c r="G24" s="4"/>
    </row>
    <row r="25" spans="5:6" ht="12.75">
      <c r="E25" s="10"/>
      <c r="F25" s="10"/>
    </row>
    <row r="26" ht="12.75">
      <c r="E26" s="10"/>
    </row>
    <row r="27" ht="12.75">
      <c r="A27" s="13"/>
    </row>
    <row r="28" ht="12.75">
      <c r="A28" s="14"/>
    </row>
    <row r="35" ht="12.75">
      <c r="B35" s="13"/>
    </row>
    <row r="36" ht="12.75">
      <c r="B36" s="13"/>
    </row>
  </sheetData>
  <sheetProtection/>
  <mergeCells count="2">
    <mergeCell ref="A2:D2"/>
    <mergeCell ref="F2:G2"/>
  </mergeCells>
  <printOptions/>
  <pageMargins left="0.16" right="0.18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F26"/>
  <sheetViews>
    <sheetView zoomScale="110" zoomScaleNormal="110" zoomScalePageLayoutView="0" workbookViewId="0" topLeftCell="A1">
      <selection activeCell="I4" sqref="I4"/>
    </sheetView>
  </sheetViews>
  <sheetFormatPr defaultColWidth="9.140625" defaultRowHeight="12.75"/>
  <cols>
    <col min="1" max="1" width="40.421875" style="5" customWidth="1"/>
    <col min="2" max="2" width="16.8515625" style="5" customWidth="1"/>
    <col min="3" max="3" width="14.28125" style="5" customWidth="1"/>
    <col min="4" max="5" width="15.421875" style="5" customWidth="1"/>
    <col min="6" max="6" width="17.00390625" style="5" customWidth="1"/>
    <col min="7" max="16384" width="9.140625" style="5" customWidth="1"/>
  </cols>
  <sheetData>
    <row r="1" spans="1:5" ht="19.5" customHeight="1" thickBot="1">
      <c r="A1" s="1" t="s">
        <v>33</v>
      </c>
      <c r="B1" s="10"/>
      <c r="C1" s="10"/>
      <c r="D1" s="10"/>
      <c r="E1" s="10"/>
    </row>
    <row r="2" spans="1:6" ht="24" customHeight="1" thickBot="1">
      <c r="A2" s="179" t="s">
        <v>146</v>
      </c>
      <c r="B2" s="180"/>
      <c r="C2" s="82" t="s">
        <v>11</v>
      </c>
      <c r="D2" s="173" t="s">
        <v>12</v>
      </c>
      <c r="E2" s="177"/>
      <c r="F2" s="178"/>
    </row>
    <row r="3" spans="1:6" ht="48.75" customHeight="1" thickBot="1">
      <c r="A3" s="37" t="s">
        <v>1</v>
      </c>
      <c r="B3" s="53" t="s">
        <v>30</v>
      </c>
      <c r="C3" s="61" t="s">
        <v>136</v>
      </c>
      <c r="D3" s="57" t="s">
        <v>211</v>
      </c>
      <c r="E3" s="169" t="s">
        <v>279</v>
      </c>
      <c r="F3" s="36" t="s">
        <v>280</v>
      </c>
    </row>
    <row r="4" spans="1:6" ht="15" customHeight="1" thickBot="1">
      <c r="A4" s="46">
        <v>1</v>
      </c>
      <c r="B4" s="46">
        <v>5</v>
      </c>
      <c r="C4" s="84">
        <v>6</v>
      </c>
      <c r="D4" s="84">
        <v>8</v>
      </c>
      <c r="E4" s="84">
        <v>9</v>
      </c>
      <c r="F4" s="84">
        <v>10</v>
      </c>
    </row>
    <row r="5" spans="1:6" ht="15" customHeight="1">
      <c r="A5" s="42" t="s">
        <v>134</v>
      </c>
      <c r="B5" s="127"/>
      <c r="C5" s="88" t="s">
        <v>215</v>
      </c>
      <c r="D5" s="87" t="s">
        <v>189</v>
      </c>
      <c r="E5" s="87" t="s">
        <v>15</v>
      </c>
      <c r="F5" s="120" t="s">
        <v>216</v>
      </c>
    </row>
    <row r="6" spans="1:6" ht="15" customHeight="1">
      <c r="A6" s="39" t="s">
        <v>53</v>
      </c>
      <c r="B6" s="127">
        <v>3</v>
      </c>
      <c r="C6" s="86" t="s">
        <v>212</v>
      </c>
      <c r="D6" s="121" t="s">
        <v>90</v>
      </c>
      <c r="E6" s="121" t="s">
        <v>224</v>
      </c>
      <c r="F6" s="122" t="s">
        <v>118</v>
      </c>
    </row>
    <row r="7" spans="1:6" ht="15" customHeight="1">
      <c r="A7" s="39" t="s">
        <v>57</v>
      </c>
      <c r="B7" s="127">
        <v>3</v>
      </c>
      <c r="C7" s="86" t="s">
        <v>214</v>
      </c>
      <c r="D7" s="121" t="s">
        <v>217</v>
      </c>
      <c r="E7" s="121" t="s">
        <v>26</v>
      </c>
      <c r="F7" s="122" t="s">
        <v>139</v>
      </c>
    </row>
    <row r="8" spans="1:6" ht="15" customHeight="1">
      <c r="A8" s="39" t="s">
        <v>54</v>
      </c>
      <c r="B8" s="127">
        <v>2</v>
      </c>
      <c r="C8" s="86" t="s">
        <v>2</v>
      </c>
      <c r="D8" s="121" t="s">
        <v>218</v>
      </c>
      <c r="E8" s="121" t="s">
        <v>69</v>
      </c>
      <c r="F8" s="122" t="s">
        <v>123</v>
      </c>
    </row>
    <row r="9" spans="1:6" ht="15" customHeight="1">
      <c r="A9" s="39" t="s">
        <v>65</v>
      </c>
      <c r="B9" s="127">
        <v>1</v>
      </c>
      <c r="C9" s="86" t="s">
        <v>213</v>
      </c>
      <c r="D9" s="121" t="s">
        <v>219</v>
      </c>
      <c r="E9" s="121" t="s">
        <v>225</v>
      </c>
      <c r="F9" s="122" t="s">
        <v>227</v>
      </c>
    </row>
    <row r="10" spans="1:6" ht="15" customHeight="1">
      <c r="A10" s="39" t="s">
        <v>55</v>
      </c>
      <c r="B10" s="127">
        <v>2</v>
      </c>
      <c r="C10" s="86" t="s">
        <v>73</v>
      </c>
      <c r="D10" s="121" t="s">
        <v>220</v>
      </c>
      <c r="E10" s="121" t="s">
        <v>181</v>
      </c>
      <c r="F10" s="122" t="s">
        <v>229</v>
      </c>
    </row>
    <row r="11" spans="1:6" ht="15" customHeight="1">
      <c r="A11" s="39" t="s">
        <v>135</v>
      </c>
      <c r="B11" s="127">
        <v>2</v>
      </c>
      <c r="C11" s="86" t="s">
        <v>5</v>
      </c>
      <c r="D11" s="121" t="s">
        <v>165</v>
      </c>
      <c r="E11" s="121" t="s">
        <v>182</v>
      </c>
      <c r="F11" s="122" t="s">
        <v>228</v>
      </c>
    </row>
    <row r="12" spans="1:6" s="59" customFormat="1" ht="26.25" customHeight="1">
      <c r="A12" s="58" t="s">
        <v>105</v>
      </c>
      <c r="B12" s="128">
        <v>4</v>
      </c>
      <c r="C12" s="86" t="s">
        <v>130</v>
      </c>
      <c r="D12" s="121" t="s">
        <v>221</v>
      </c>
      <c r="E12" s="121" t="s">
        <v>190</v>
      </c>
      <c r="F12" s="123" t="s">
        <v>183</v>
      </c>
    </row>
    <row r="13" spans="1:6" ht="15" customHeight="1">
      <c r="A13" s="39" t="s">
        <v>104</v>
      </c>
      <c r="B13" s="127">
        <v>0</v>
      </c>
      <c r="C13" s="86" t="s">
        <v>6</v>
      </c>
      <c r="D13" s="121" t="s">
        <v>222</v>
      </c>
      <c r="E13" s="121" t="s">
        <v>140</v>
      </c>
      <c r="F13" s="122" t="s">
        <v>127</v>
      </c>
    </row>
    <row r="14" spans="1:6" ht="15" customHeight="1" thickBot="1">
      <c r="A14" s="39" t="s">
        <v>36</v>
      </c>
      <c r="B14" s="127">
        <v>12</v>
      </c>
      <c r="C14" s="86" t="s">
        <v>79</v>
      </c>
      <c r="D14" s="88" t="s">
        <v>168</v>
      </c>
      <c r="E14" s="88" t="s">
        <v>78</v>
      </c>
      <c r="F14" s="122" t="s">
        <v>175</v>
      </c>
    </row>
    <row r="15" spans="1:6" ht="15" customHeight="1">
      <c r="A15" s="38" t="s">
        <v>134</v>
      </c>
      <c r="B15" s="127"/>
      <c r="C15" s="86" t="s">
        <v>75</v>
      </c>
      <c r="D15" s="87" t="s">
        <v>223</v>
      </c>
      <c r="E15" s="87" t="s">
        <v>101</v>
      </c>
      <c r="F15" s="122" t="s">
        <v>230</v>
      </c>
    </row>
    <row r="16" spans="1:6" ht="15" customHeight="1">
      <c r="A16" s="39" t="s">
        <v>68</v>
      </c>
      <c r="B16" s="127">
        <v>2</v>
      </c>
      <c r="C16" s="86" t="s">
        <v>186</v>
      </c>
      <c r="D16" s="121" t="s">
        <v>180</v>
      </c>
      <c r="E16" s="121" t="s">
        <v>226</v>
      </c>
      <c r="F16" s="122" t="s">
        <v>231</v>
      </c>
    </row>
    <row r="17" spans="1:6" ht="18" customHeight="1">
      <c r="A17" s="39" t="s">
        <v>93</v>
      </c>
      <c r="B17" s="127">
        <v>0</v>
      </c>
      <c r="C17" s="86" t="s">
        <v>206</v>
      </c>
      <c r="D17" s="121" t="s">
        <v>77</v>
      </c>
      <c r="E17" s="121" t="s">
        <v>169</v>
      </c>
      <c r="F17" s="122" t="s">
        <v>232</v>
      </c>
    </row>
    <row r="18" spans="1:6" ht="15" customHeight="1">
      <c r="A18" s="39" t="s">
        <v>109</v>
      </c>
      <c r="B18" s="127">
        <v>3</v>
      </c>
      <c r="C18" s="86" t="s">
        <v>204</v>
      </c>
      <c r="D18" s="121" t="s">
        <v>23</v>
      </c>
      <c r="E18" s="121" t="s">
        <v>170</v>
      </c>
      <c r="F18" s="122" t="s">
        <v>233</v>
      </c>
    </row>
    <row r="19" spans="1:6" ht="12.75">
      <c r="A19" s="39" t="s">
        <v>10</v>
      </c>
      <c r="B19" s="127">
        <v>2</v>
      </c>
      <c r="C19" s="86" t="s">
        <v>205</v>
      </c>
      <c r="D19" s="121" t="s">
        <v>180</v>
      </c>
      <c r="E19" s="121" t="s">
        <v>216</v>
      </c>
      <c r="F19" s="122" t="s">
        <v>234</v>
      </c>
    </row>
    <row r="20" spans="1:6" ht="13.5" thickBot="1">
      <c r="A20" s="39" t="s">
        <v>56</v>
      </c>
      <c r="B20" s="127">
        <v>6</v>
      </c>
      <c r="C20" s="87" t="s">
        <v>187</v>
      </c>
      <c r="D20" s="88" t="s">
        <v>83</v>
      </c>
      <c r="E20" s="88" t="s">
        <v>184</v>
      </c>
      <c r="F20" s="126" t="s">
        <v>235</v>
      </c>
    </row>
    <row r="21" spans="1:6" ht="13.5" thickBot="1">
      <c r="A21" s="40"/>
      <c r="B21" s="129">
        <f>SUM(B6:B20)</f>
        <v>42</v>
      </c>
      <c r="C21" s="85"/>
      <c r="D21" s="124"/>
      <c r="E21" s="124"/>
      <c r="F21" s="125"/>
    </row>
    <row r="22" spans="1:5" ht="12.75">
      <c r="A22" s="10"/>
      <c r="B22" s="10"/>
      <c r="C22" s="10"/>
      <c r="D22" s="10"/>
      <c r="E22" s="10"/>
    </row>
    <row r="23" spans="1:5" ht="12.75">
      <c r="A23" s="10"/>
      <c r="B23" s="10"/>
      <c r="C23" s="10"/>
      <c r="D23" s="10"/>
      <c r="E23" s="10"/>
    </row>
    <row r="24" spans="1:5" ht="12.75">
      <c r="A24" s="10"/>
      <c r="B24" s="10"/>
      <c r="C24" s="157"/>
      <c r="D24" s="10" t="s">
        <v>275</v>
      </c>
      <c r="E24" s="10"/>
    </row>
    <row r="25" spans="3:4" ht="12.75">
      <c r="C25" s="167"/>
      <c r="D25" s="10" t="s">
        <v>28</v>
      </c>
    </row>
    <row r="26" ht="12.75">
      <c r="C26" s="10"/>
    </row>
  </sheetData>
  <sheetProtection/>
  <mergeCells count="2">
    <mergeCell ref="A2:B2"/>
    <mergeCell ref="D2:F2"/>
  </mergeCells>
  <printOptions/>
  <pageMargins left="0.58" right="0.52" top="0.56" bottom="0.57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L2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4.8515625" style="5" customWidth="1"/>
    <col min="2" max="2" width="13.140625" style="5" customWidth="1"/>
    <col min="3" max="3" width="18.140625" style="5" customWidth="1"/>
    <col min="4" max="4" width="17.421875" style="5" customWidth="1"/>
    <col min="5" max="5" width="17.7109375" style="5" customWidth="1"/>
    <col min="6" max="6" width="18.8515625" style="5" customWidth="1"/>
    <col min="7" max="16384" width="9.140625" style="5" customWidth="1"/>
  </cols>
  <sheetData>
    <row r="1" spans="1:5" ht="18.75" customHeight="1" thickBot="1">
      <c r="A1" s="12" t="s">
        <v>34</v>
      </c>
      <c r="B1" s="10"/>
      <c r="C1" s="10"/>
      <c r="D1" s="10"/>
      <c r="E1" s="10"/>
    </row>
    <row r="2" spans="1:6" ht="24" customHeight="1" thickBot="1">
      <c r="A2" s="183" t="s">
        <v>197</v>
      </c>
      <c r="B2" s="184"/>
      <c r="C2" s="3" t="s">
        <v>11</v>
      </c>
      <c r="D2" s="173" t="s">
        <v>12</v>
      </c>
      <c r="E2" s="177"/>
      <c r="F2" s="174"/>
    </row>
    <row r="3" spans="1:6" ht="45" customHeight="1" thickBot="1">
      <c r="A3" s="15" t="s">
        <v>1</v>
      </c>
      <c r="B3" s="62" t="s">
        <v>30</v>
      </c>
      <c r="C3" s="96" t="s">
        <v>13</v>
      </c>
      <c r="D3" s="63" t="s">
        <v>207</v>
      </c>
      <c r="E3" s="33" t="s">
        <v>269</v>
      </c>
      <c r="F3" s="33" t="s">
        <v>270</v>
      </c>
    </row>
    <row r="4" spans="1:6" s="41" customFormat="1" ht="15" customHeight="1">
      <c r="A4" s="44">
        <v>1</v>
      </c>
      <c r="B4" s="44">
        <v>5</v>
      </c>
      <c r="C4" s="97">
        <v>6</v>
      </c>
      <c r="D4" s="66">
        <v>7</v>
      </c>
      <c r="E4" s="66"/>
      <c r="F4" s="66">
        <v>8</v>
      </c>
    </row>
    <row r="5" spans="1:168" s="106" customFormat="1" ht="15" customHeight="1">
      <c r="A5" s="107" t="s">
        <v>60</v>
      </c>
      <c r="B5" s="108">
        <v>1</v>
      </c>
      <c r="C5" s="131">
        <v>0.3076388888888889</v>
      </c>
      <c r="D5" s="109">
        <v>0.5868055555555556</v>
      </c>
      <c r="E5" s="118" t="s">
        <v>85</v>
      </c>
      <c r="F5" s="118" t="s">
        <v>237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</row>
    <row r="6" spans="1:6" ht="15" customHeight="1">
      <c r="A6" s="102" t="s">
        <v>44</v>
      </c>
      <c r="B6" s="103">
        <v>3</v>
      </c>
      <c r="C6" s="104">
        <v>0.3159722222222222</v>
      </c>
      <c r="D6" s="105" t="s">
        <v>77</v>
      </c>
      <c r="E6" s="133" t="s">
        <v>141</v>
      </c>
      <c r="F6" s="134" t="s">
        <v>123</v>
      </c>
    </row>
    <row r="7" spans="1:6" ht="15" customHeight="1">
      <c r="A7" s="17" t="s">
        <v>111</v>
      </c>
      <c r="B7" s="100">
        <v>14</v>
      </c>
      <c r="C7" s="99">
        <v>0.31736111111111115</v>
      </c>
      <c r="D7" s="93" t="s">
        <v>137</v>
      </c>
      <c r="E7" s="94" t="s">
        <v>69</v>
      </c>
      <c r="F7" s="95" t="s">
        <v>126</v>
      </c>
    </row>
    <row r="8" spans="1:12" ht="15" customHeight="1">
      <c r="A8" s="17" t="s">
        <v>110</v>
      </c>
      <c r="B8" s="100">
        <v>14</v>
      </c>
      <c r="C8" s="99">
        <v>0.31875000000000003</v>
      </c>
      <c r="D8" s="93" t="s">
        <v>71</v>
      </c>
      <c r="E8" s="94" t="s">
        <v>38</v>
      </c>
      <c r="F8" s="95" t="s">
        <v>139</v>
      </c>
      <c r="L8" s="98"/>
    </row>
    <row r="9" spans="1:6" ht="15" customHeight="1">
      <c r="A9" s="17" t="s">
        <v>58</v>
      </c>
      <c r="B9" s="100">
        <v>3</v>
      </c>
      <c r="C9" s="99">
        <v>0.3201388888888889</v>
      </c>
      <c r="D9" s="93" t="s">
        <v>83</v>
      </c>
      <c r="E9" s="94" t="s">
        <v>26</v>
      </c>
      <c r="F9" s="95" t="s">
        <v>125</v>
      </c>
    </row>
    <row r="10" spans="1:6" ht="15" customHeight="1">
      <c r="A10" s="17" t="s">
        <v>236</v>
      </c>
      <c r="B10" s="100">
        <v>0</v>
      </c>
      <c r="C10" s="99">
        <v>0.3215277777777778</v>
      </c>
      <c r="D10" s="93" t="s">
        <v>24</v>
      </c>
      <c r="E10" s="94" t="s">
        <v>16</v>
      </c>
      <c r="F10" s="95" t="s">
        <v>118</v>
      </c>
    </row>
    <row r="11" spans="1:6" ht="15" customHeight="1">
      <c r="A11" s="17" t="s">
        <v>59</v>
      </c>
      <c r="B11" s="100">
        <v>20</v>
      </c>
      <c r="C11" s="99">
        <v>0.3236111111111111</v>
      </c>
      <c r="D11" s="93" t="s">
        <v>91</v>
      </c>
      <c r="E11" s="94" t="s">
        <v>192</v>
      </c>
      <c r="F11" s="95" t="s">
        <v>138</v>
      </c>
    </row>
    <row r="12" spans="1:6" ht="17.25" customHeight="1" thickBot="1">
      <c r="A12" s="31" t="s">
        <v>112</v>
      </c>
      <c r="B12" s="100"/>
      <c r="C12" s="132">
        <v>0.3263888888888889</v>
      </c>
      <c r="D12" s="69" t="s">
        <v>29</v>
      </c>
      <c r="E12" s="70" t="s">
        <v>15</v>
      </c>
      <c r="F12" s="110" t="s">
        <v>124</v>
      </c>
    </row>
    <row r="13" spans="1:5" ht="15" customHeight="1" thickBot="1">
      <c r="A13" s="34"/>
      <c r="B13" s="101">
        <f>SUM(B5:B12)</f>
        <v>55</v>
      </c>
      <c r="C13" s="30"/>
      <c r="D13" s="30"/>
      <c r="E13" s="30"/>
    </row>
    <row r="14" spans="1:5" ht="15" customHeight="1">
      <c r="A14" s="10"/>
      <c r="B14" s="10"/>
      <c r="C14" s="10"/>
      <c r="D14" s="10"/>
      <c r="E14" s="10"/>
    </row>
    <row r="15" spans="1:5" ht="15" customHeight="1">
      <c r="A15" s="10"/>
      <c r="B15" s="157"/>
      <c r="C15" s="10" t="s">
        <v>27</v>
      </c>
      <c r="D15" s="10"/>
      <c r="E15" s="10"/>
    </row>
    <row r="16" spans="1:5" ht="15" customHeight="1">
      <c r="A16" s="10"/>
      <c r="B16" s="168"/>
      <c r="C16" s="10" t="s">
        <v>28</v>
      </c>
      <c r="D16" s="10"/>
      <c r="E16" s="10"/>
    </row>
    <row r="17" ht="15" customHeight="1">
      <c r="I17" s="1"/>
    </row>
    <row r="18" ht="15" customHeight="1">
      <c r="B18" s="1"/>
    </row>
    <row r="19" ht="15" customHeight="1">
      <c r="B19" s="1"/>
    </row>
    <row r="20" ht="15" customHeight="1"/>
    <row r="21" ht="15" customHeight="1">
      <c r="B21" s="13"/>
    </row>
    <row r="22" ht="15" customHeight="1"/>
    <row r="23" ht="15" customHeight="1"/>
  </sheetData>
  <sheetProtection/>
  <mergeCells count="2">
    <mergeCell ref="A2:B2"/>
    <mergeCell ref="D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CCFF"/>
  </sheetPr>
  <dimension ref="A1:E19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41.421875" style="5" customWidth="1"/>
    <col min="2" max="2" width="12.8515625" style="5" customWidth="1"/>
    <col min="3" max="3" width="17.7109375" style="5" customWidth="1"/>
    <col min="4" max="4" width="18.140625" style="5" customWidth="1"/>
    <col min="5" max="5" width="18.7109375" style="5" customWidth="1"/>
    <col min="6" max="16384" width="9.140625" style="5" customWidth="1"/>
  </cols>
  <sheetData>
    <row r="1" ht="21.75" customHeight="1" thickBot="1">
      <c r="A1" s="12" t="s">
        <v>35</v>
      </c>
    </row>
    <row r="2" spans="1:5" ht="23.25" customHeight="1" thickBot="1">
      <c r="A2" s="183" t="s">
        <v>196</v>
      </c>
      <c r="B2" s="184"/>
      <c r="C2" s="3" t="s">
        <v>11</v>
      </c>
      <c r="D2" s="173" t="s">
        <v>12</v>
      </c>
      <c r="E2" s="174"/>
    </row>
    <row r="3" spans="1:5" ht="55.5" customHeight="1" thickBot="1">
      <c r="A3" s="19" t="s">
        <v>1</v>
      </c>
      <c r="B3" s="62" t="s">
        <v>30</v>
      </c>
      <c r="C3" s="32" t="s">
        <v>11</v>
      </c>
      <c r="D3" s="33" t="s">
        <v>208</v>
      </c>
      <c r="E3" s="33" t="s">
        <v>271</v>
      </c>
    </row>
    <row r="4" spans="1:5" ht="15" customHeight="1" thickBot="1">
      <c r="A4" s="43">
        <v>1</v>
      </c>
      <c r="B4" s="43">
        <v>5</v>
      </c>
      <c r="C4" s="44">
        <v>6</v>
      </c>
      <c r="D4" s="44">
        <v>7</v>
      </c>
      <c r="E4" s="44">
        <v>8</v>
      </c>
    </row>
    <row r="5" spans="1:5" ht="27" customHeight="1">
      <c r="A5" s="20" t="s">
        <v>63</v>
      </c>
      <c r="B5" s="115">
        <v>2</v>
      </c>
      <c r="C5" s="116">
        <v>0.3055555555555555</v>
      </c>
      <c r="D5" s="118" t="s">
        <v>140</v>
      </c>
      <c r="E5" s="135">
        <v>0.6680555555555556</v>
      </c>
    </row>
    <row r="6" spans="1:5" ht="19.5" customHeight="1">
      <c r="A6" s="17" t="s">
        <v>62</v>
      </c>
      <c r="B6" s="100">
        <v>11</v>
      </c>
      <c r="C6" s="117">
        <v>0.3069444444444444</v>
      </c>
      <c r="D6" s="117">
        <v>0.6319444444444444</v>
      </c>
      <c r="E6" s="136">
        <v>0.6666666666666666</v>
      </c>
    </row>
    <row r="7" spans="1:5" ht="27" customHeight="1">
      <c r="A7" s="17" t="s">
        <v>61</v>
      </c>
      <c r="B7" s="100">
        <v>10</v>
      </c>
      <c r="C7" s="117">
        <v>0.3076388888888889</v>
      </c>
      <c r="D7" s="117">
        <v>0.63125</v>
      </c>
      <c r="E7" s="117">
        <v>0.6659722222222222</v>
      </c>
    </row>
    <row r="8" spans="1:5" ht="28.5" customHeight="1">
      <c r="A8" s="17" t="s">
        <v>209</v>
      </c>
      <c r="B8" s="100">
        <v>4</v>
      </c>
      <c r="C8" s="117">
        <v>0.3104166666666667</v>
      </c>
      <c r="D8" s="117">
        <v>0.6284722222222222</v>
      </c>
      <c r="E8" s="117">
        <v>0.6631944444444444</v>
      </c>
    </row>
    <row r="9" spans="1:5" ht="19.5" customHeight="1">
      <c r="A9" s="17" t="s">
        <v>106</v>
      </c>
      <c r="B9" s="100">
        <v>3</v>
      </c>
      <c r="C9" s="117">
        <v>0.31736111111111115</v>
      </c>
      <c r="D9" s="117">
        <v>0.6215277777777778</v>
      </c>
      <c r="E9" s="117">
        <v>0.65625</v>
      </c>
    </row>
    <row r="10" spans="1:5" ht="31.5" customHeight="1">
      <c r="A10" s="17" t="s">
        <v>210</v>
      </c>
      <c r="B10" s="100">
        <v>4</v>
      </c>
      <c r="C10" s="117">
        <v>0.3215277777777778</v>
      </c>
      <c r="D10" s="114" t="s">
        <v>38</v>
      </c>
      <c r="E10" s="117">
        <v>0.6527777777777778</v>
      </c>
    </row>
    <row r="11" spans="1:5" ht="19.5" customHeight="1" thickBot="1">
      <c r="A11" s="17" t="s">
        <v>272</v>
      </c>
      <c r="B11" s="111"/>
      <c r="C11" s="109">
        <v>0.3284722222222222</v>
      </c>
      <c r="D11" s="69" t="s">
        <v>15</v>
      </c>
      <c r="E11" s="69" t="s">
        <v>103</v>
      </c>
    </row>
    <row r="12" spans="1:5" ht="21.75" customHeight="1" thickBot="1">
      <c r="A12" s="34"/>
      <c r="B12" s="119">
        <f>SUM(B5:B10)</f>
        <v>34</v>
      </c>
      <c r="C12" s="112"/>
      <c r="D12" s="113"/>
      <c r="E12" s="60"/>
    </row>
    <row r="13" spans="1:4" ht="15">
      <c r="A13" s="9"/>
      <c r="B13" s="9"/>
      <c r="C13" s="9"/>
      <c r="D13" s="9"/>
    </row>
    <row r="14" spans="1:4" ht="15">
      <c r="A14" s="9"/>
      <c r="C14" s="9"/>
      <c r="D14" s="9"/>
    </row>
    <row r="15" spans="1:4" ht="15">
      <c r="A15" s="9"/>
      <c r="C15" s="9"/>
      <c r="D15" s="9"/>
    </row>
    <row r="16" spans="1:4" ht="15">
      <c r="A16" s="9"/>
      <c r="B16" s="9"/>
      <c r="C16" s="9"/>
      <c r="D16" s="9"/>
    </row>
    <row r="17" spans="1:4" ht="15">
      <c r="A17" s="9"/>
      <c r="B17" s="9"/>
      <c r="C17" s="9"/>
      <c r="D17" s="9"/>
    </row>
    <row r="18" ht="12.75">
      <c r="A18" s="6"/>
    </row>
    <row r="19" ht="12.75">
      <c r="A19" s="6"/>
    </row>
  </sheetData>
  <sheetProtection/>
  <mergeCells count="2">
    <mergeCell ref="A2:B2"/>
    <mergeCell ref="D2:E2"/>
  </mergeCells>
  <printOptions/>
  <pageMargins left="0.31" right="0.19" top="0.29" bottom="0.3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Zelowie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marzanna_s</dc:creator>
  <cp:keywords/>
  <dc:description/>
  <cp:lastModifiedBy>Ewelina Dymińska</cp:lastModifiedBy>
  <cp:lastPrinted>2020-07-08T11:44:28Z</cp:lastPrinted>
  <dcterms:created xsi:type="dcterms:W3CDTF">2013-04-24T11:51:42Z</dcterms:created>
  <dcterms:modified xsi:type="dcterms:W3CDTF">2020-07-15T08:15:50Z</dcterms:modified>
  <cp:category/>
  <cp:version/>
  <cp:contentType/>
  <cp:contentStatus/>
</cp:coreProperties>
</file>