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1420" windowHeight="9945"/>
  </bookViews>
  <sheets>
    <sheet name="Rozdział V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E9" i="1"/>
  <c r="F9"/>
  <c r="G9"/>
  <c r="H9"/>
  <c r="I9"/>
  <c r="J9"/>
  <c r="K9"/>
  <c r="L9"/>
  <c r="M9"/>
  <c r="E8"/>
  <c r="F8"/>
  <c r="G8"/>
  <c r="H8"/>
  <c r="I8"/>
  <c r="J8"/>
  <c r="K8"/>
  <c r="L8"/>
  <c r="M8"/>
  <c r="E7"/>
  <c r="F7"/>
  <c r="G7"/>
  <c r="H7"/>
  <c r="I7"/>
  <c r="J7"/>
  <c r="K7"/>
  <c r="L7"/>
  <c r="M7"/>
  <c r="D7"/>
  <c r="E6"/>
  <c r="F6"/>
  <c r="G6"/>
  <c r="H6"/>
  <c r="I6"/>
  <c r="J6"/>
  <c r="K6"/>
  <c r="L6"/>
  <c r="M6"/>
  <c r="D9"/>
  <c r="D8"/>
  <c r="D6"/>
</calcChain>
</file>

<file path=xl/sharedStrings.xml><?xml version="1.0" encoding="utf-8"?>
<sst xmlns="http://schemas.openxmlformats.org/spreadsheetml/2006/main" count="248" uniqueCount="94">
  <si>
    <t>Lp.</t>
  </si>
  <si>
    <t>Wnioskodawca (Komórka Merytoryczna)</t>
  </si>
  <si>
    <t>Nazwa zadania</t>
  </si>
  <si>
    <t>Łączna wartość zadania</t>
  </si>
  <si>
    <t>Nakłady inwestycyjne w tys. PLN</t>
  </si>
  <si>
    <t xml:space="preserve">Obszary </t>
  </si>
  <si>
    <t>Rok 2007</t>
  </si>
  <si>
    <t>Rok 2008</t>
  </si>
  <si>
    <t>Rok 2009</t>
  </si>
  <si>
    <t>Rok 2010</t>
  </si>
  <si>
    <t>Rok 2011</t>
  </si>
  <si>
    <t>Rok 2012</t>
  </si>
  <si>
    <t>Rok 2013</t>
  </si>
  <si>
    <t>Rok 2014</t>
  </si>
  <si>
    <t>Rok 2015</t>
  </si>
  <si>
    <t>Łączna kwota inwestycji</t>
  </si>
  <si>
    <t xml:space="preserve">    środki gminne</t>
  </si>
  <si>
    <t xml:space="preserve">    środki z UE (prefinansowanie)</t>
  </si>
  <si>
    <t xml:space="preserve">    środki inne</t>
  </si>
  <si>
    <t>Adaptacja budynku Ośrodka Zdrowia na bibliotekę</t>
  </si>
  <si>
    <t xml:space="preserve"> II </t>
  </si>
  <si>
    <t>wymiana instalacji elektrycznej, oświetleniowej, wentylacyjnej, stolarki drzwiowej i podłóg</t>
  </si>
  <si>
    <t>II</t>
  </si>
  <si>
    <t>zagospodarowanie i modernizacja otoczenie szkoły oraz Sali gimnastycznej</t>
  </si>
  <si>
    <t xml:space="preserve">Remont i modernizacja szkoły wraz z ogrodzeniem </t>
  </si>
  <si>
    <t>Remont i modernizacja przedszkola</t>
  </si>
  <si>
    <t>Dom Kultury</t>
  </si>
  <si>
    <t>Izba muzealna</t>
  </si>
  <si>
    <t>Zelowski Klub Sportowy "Włókniarz"</t>
  </si>
  <si>
    <t>Modernizacja obiektów sportowych</t>
  </si>
  <si>
    <t xml:space="preserve">Gmina Zelów </t>
  </si>
  <si>
    <t>Gmina Zelów</t>
  </si>
  <si>
    <t>Rozwój bazy turystyczno- rekreacyjnej i kulturalnej na terenie "Stanicy"</t>
  </si>
  <si>
    <t>Modernizacja obiektu KR Kurówek</t>
  </si>
  <si>
    <t xml:space="preserve"> IV </t>
  </si>
  <si>
    <t>Modernizacja i rozbudowa budynku M-GOPS, zagospodarowanie terenu</t>
  </si>
  <si>
    <t>Modernizacja budynku likwidowanej szkoły i uruchomienie we wsi Walewice Środowiskowego Domu Samopomocy</t>
  </si>
  <si>
    <t>Budowa nowego budynku wiejskiego Ośrodka Zdrowia w Wygiełzowie</t>
  </si>
  <si>
    <t>Ochotnicza Straż Pożarna</t>
  </si>
  <si>
    <t xml:space="preserve"> I </t>
  </si>
  <si>
    <t>Izolacja i przebudowa dachu, termomodernizacja, odnowienie fasad</t>
  </si>
  <si>
    <t>Odnowa zabytku sakralnego</t>
  </si>
  <si>
    <t xml:space="preserve"> III </t>
  </si>
  <si>
    <t>Rewitalizacja nieruchomości Zboru Kościoła Chrześcijan Baptystów w Zelowie</t>
  </si>
  <si>
    <t>Renowacja i konserwacja dachu kościoła</t>
  </si>
  <si>
    <t>Termomodernizacja budynku przy ul.Szkolnej 6</t>
  </si>
  <si>
    <t>Termomodernizacja budynku przy ul.Szkolnej 5</t>
  </si>
  <si>
    <t>Termomodernizacja budynku przy ul.Kościuszki 74</t>
  </si>
  <si>
    <t>Termomodernizacja budynku przy ul.Żeromskiego 36</t>
  </si>
  <si>
    <t>Termomodernizacja budynku przy ul.Szkolnej 8</t>
  </si>
  <si>
    <t>Termomodernizacja budynku przy ul.Szkolnej 12</t>
  </si>
  <si>
    <t>Termomodernizacja budynku przy ul.Wąska12</t>
  </si>
  <si>
    <t xml:space="preserve"> Fundacja Rozwoju Gminy Zelów </t>
  </si>
  <si>
    <t>Adaptacja i rozbudowa budynku biurowego na siedzibę władz samorządu Gminy</t>
  </si>
  <si>
    <t>Rekultywacja terenów po wyrobisku gliny</t>
  </si>
  <si>
    <t>Przedsiębiorstwo Komunalne Sp z o.o. PL. Dąbrowskiego 7</t>
  </si>
  <si>
    <t>Naprawa uszkodzeń ścian budynku, wymiana pokrycia dachowego, termodernizacja budynku</t>
  </si>
  <si>
    <t>Rewitalizacja budynku mieszkalno - użytkowego w Wygiełzowie</t>
  </si>
  <si>
    <t>Budowa budynku mieszkalnego z przeznaczeniem na wynajem</t>
  </si>
  <si>
    <t>Rewitalizacja budynków mieszkalnych będących własnością gminy Zelów</t>
  </si>
  <si>
    <t>Budowa Wiejskiego Centrum Rekreacji w Kociszewie</t>
  </si>
  <si>
    <t>Adaptacja pomieszczeń piwnic na salę korekcyjno - rekreacyjną wraz z termomodernizacją budynku przedszkolnego</t>
  </si>
  <si>
    <t>Poprawa dostępności gminy poprzez budowę nowej sieci infrastruktury technicznej i drogowej, w tym:</t>
  </si>
  <si>
    <t>Rozbudowa systemów wodno-kanalizacyjnych w Zelowie i w Łobudzicach w gminie Zelów</t>
  </si>
  <si>
    <t>Zestawienie zadań inwestycyjnych Gminy Zelów i innych beneficjentów końcowych z terenu gminy w latach 2007-2015</t>
  </si>
  <si>
    <t xml:space="preserve">Biblioteka Publiczna Miasta i Gminy            w Zelowie </t>
  </si>
  <si>
    <t>Szkoła Podstawowa im. Mjr H. Sucharskiego                 w Bujnach Szlacheckich</t>
  </si>
  <si>
    <t xml:space="preserve">Szkoła Podstawowa im. Marii Konopnickiej                   w Wygiełzowie  </t>
  </si>
  <si>
    <t>Przedszkole Samorządowe nr 1                     w Zelowie</t>
  </si>
  <si>
    <t>Kółko Rolnicze                    w Kurówku</t>
  </si>
  <si>
    <t xml:space="preserve">Miejsko - Gminny Ośrodek Pomocy Społecznej                   w Zelowie </t>
  </si>
  <si>
    <t>Samodzielny Publiczny Zakład Opieki Zdrowotnej           w Zelowie</t>
  </si>
  <si>
    <t>Komisariat Policji                  w Zelowie</t>
  </si>
  <si>
    <t>Kościół Rzymskokatolicki pw. Św. Teodora                  w Kociszewie</t>
  </si>
  <si>
    <t>Zbór Kościoła Chrześcijan Baptystów                           w Zelowie</t>
  </si>
  <si>
    <t>Rzymskokatolicka Parafia                                w Łobudzicach                     Św. Wawrzyńca</t>
  </si>
  <si>
    <t>Wspólnota Mieszkaniowa              ul. Szkolna 6</t>
  </si>
  <si>
    <t>Wspólnota Mieszkaniowa                ul. Szkolna 5</t>
  </si>
  <si>
    <t>Wspólnota Mieszkaniowa              ul. Kościuszki 74</t>
  </si>
  <si>
    <t>Wspólnota Mieszkaniowa               ul. Żeromskiego 36</t>
  </si>
  <si>
    <t>Wspólnota Mieszkaniowa            ul. Szkolna 8</t>
  </si>
  <si>
    <t>Wspólnota Mieszkaniowa               ul. Szkolna 12</t>
  </si>
  <si>
    <t>Wspólnota Mieszkaniowa                   ul. Wąska 12</t>
  </si>
  <si>
    <t>Gmina Zelów- Zakład Usług Komunalnych                   w Zelowie ul.Żeromskiego 21</t>
  </si>
  <si>
    <t>Gmina Zelów- Zakład Usług Komunalnych             w Zelowie ul.Żeromskiego 21</t>
  </si>
  <si>
    <t>Gmina Zelów- Zakład Usług Komunalnych               w Zelowie ul.Żeromskiego 21</t>
  </si>
  <si>
    <t>Gmina Zelów- Zakład Usług Komunalnych w Zelowie               ul.Żeromskiego 21</t>
  </si>
  <si>
    <t>ROZDZIAŁ V</t>
  </si>
  <si>
    <t>Szkoła Podstawowa         nr 4 im. H. Sienkiewicza              w Zelowie</t>
  </si>
  <si>
    <t>Zwiększenie potencjału technicznego Fundacji do świadczenia usług na rzecz rozwoju przedsiębiorczości poprzez wykonanie termomodernizacji budynku biurowego "D" i hali produkcyjnej "C" wymianę instalacji co na hali "C", utwardzenie terenu kostką brukową oraz wymianę części ogrodzenia.</t>
  </si>
  <si>
    <t>Modernizacja Sali gimnastycznej z rozbudowa zaplecza sportowo-rekreacyjnego</t>
  </si>
  <si>
    <t>Modernizacja obiektów OSP Pożdżenice</t>
  </si>
  <si>
    <t>Rozbudowa Zespołu Szkół Ogólnokształcących o obserwatorium astronomiczne, bibliotekę i kompleks pomiszczeń dydaktycznych</t>
  </si>
  <si>
    <t>Załącznik nr 1 do uchwały Nr XXIV/186/2008 Rady Miejskiej w Zelowie z dnia 13 listopada 2008 roku</t>
  </si>
</sst>
</file>

<file path=xl/styles.xml><?xml version="1.0" encoding="utf-8"?>
<styleSheet xmlns="http://schemas.openxmlformats.org/spreadsheetml/2006/main">
  <fonts count="9">
    <font>
      <sz val="11"/>
      <color theme="1"/>
      <name val="Czcionka tekstu podstawowego"/>
      <family val="2"/>
      <charset val="238"/>
    </font>
    <font>
      <sz val="7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2"/>
      <color theme="1"/>
      <name val="Czcionka tekstu podstawowego"/>
      <family val="2"/>
      <charset val="238"/>
    </font>
    <font>
      <b/>
      <i/>
      <sz val="7"/>
      <color rgb="FFFFFFFF"/>
      <name val="Verdana"/>
      <family val="2"/>
      <charset val="238"/>
    </font>
    <font>
      <b/>
      <sz val="7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10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00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4" fontId="0" fillId="0" borderId="0" xfId="0" applyNumberFormat="1"/>
    <xf numFmtId="0" fontId="5" fillId="2" borderId="7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wrapText="1"/>
    </xf>
    <xf numFmtId="4" fontId="6" fillId="3" borderId="7" xfId="0" applyNumberFormat="1" applyFont="1" applyFill="1" applyBorder="1" applyAlignment="1">
      <alignment horizontal="right" wrapText="1"/>
    </xf>
    <xf numFmtId="0" fontId="6" fillId="3" borderId="3" xfId="0" applyFont="1" applyFill="1" applyBorder="1" applyAlignment="1">
      <alignment horizontal="right" wrapText="1"/>
    </xf>
    <xf numFmtId="0" fontId="7" fillId="3" borderId="7" xfId="0" applyFont="1" applyFill="1" applyBorder="1" applyAlignment="1">
      <alignment wrapText="1"/>
    </xf>
    <xf numFmtId="0" fontId="7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2" fontId="6" fillId="0" borderId="7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2" fontId="1" fillId="0" borderId="7" xfId="0" applyNumberFormat="1" applyFont="1" applyBorder="1" applyAlignment="1">
      <alignment horizontal="right"/>
    </xf>
    <xf numFmtId="2" fontId="1" fillId="0" borderId="9" xfId="0" applyNumberFormat="1" applyFont="1" applyBorder="1" applyAlignment="1">
      <alignment horizontal="right"/>
    </xf>
    <xf numFmtId="2" fontId="6" fillId="0" borderId="6" xfId="0" applyNumberFormat="1" applyFont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2" fontId="6" fillId="0" borderId="4" xfId="0" applyNumberFormat="1" applyFont="1" applyBorder="1" applyAlignment="1">
      <alignment horizontal="right"/>
    </xf>
    <xf numFmtId="2" fontId="1" fillId="0" borderId="4" xfId="0" applyNumberFormat="1" applyFont="1" applyBorder="1" applyAlignment="1">
      <alignment horizontal="right"/>
    </xf>
    <xf numFmtId="2" fontId="1" fillId="0" borderId="8" xfId="0" applyNumberFormat="1" applyFont="1" applyBorder="1" applyAlignment="1">
      <alignment horizontal="right"/>
    </xf>
    <xf numFmtId="0" fontId="0" fillId="0" borderId="0" xfId="0" applyAlignment="1"/>
    <xf numFmtId="0" fontId="8" fillId="0" borderId="0" xfId="0" applyFont="1" applyAlignment="1"/>
    <xf numFmtId="2" fontId="0" fillId="0" borderId="0" xfId="0" applyNumberFormat="1"/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1"/>
  <sheetViews>
    <sheetView tabSelected="1" topLeftCell="A148" workbookViewId="0">
      <selection activeCell="P4" sqref="P4"/>
    </sheetView>
  </sheetViews>
  <sheetFormatPr defaultRowHeight="14.25"/>
  <cols>
    <col min="1" max="1" width="3.5" customWidth="1"/>
    <col min="2" max="2" width="13.25" customWidth="1"/>
    <col min="3" max="3" width="16.375" customWidth="1"/>
    <col min="4" max="4" width="8.5" customWidth="1"/>
    <col min="5" max="5" width="8.625" customWidth="1"/>
    <col min="6" max="6" width="8.25" customWidth="1"/>
    <col min="7" max="7" width="8.625" customWidth="1"/>
    <col min="8" max="8" width="8.25" customWidth="1"/>
    <col min="9" max="9" width="8.125" customWidth="1"/>
    <col min="10" max="10" width="7.25" customWidth="1"/>
    <col min="11" max="11" width="7.5" customWidth="1"/>
    <col min="12" max="12" width="8" customWidth="1"/>
    <col min="13" max="13" width="7.375" customWidth="1"/>
    <col min="14" max="14" width="6.875" customWidth="1"/>
    <col min="15" max="15" width="9.875" bestFit="1" customWidth="1"/>
  </cols>
  <sheetData>
    <row r="1" spans="1:15">
      <c r="A1" s="22" t="s">
        <v>93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5" ht="15">
      <c r="A2" s="30" t="s">
        <v>87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5" ht="15" thickBot="1">
      <c r="A3" s="47" t="s">
        <v>64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5" ht="18.75" customHeight="1" thickBot="1">
      <c r="A4" s="48" t="s">
        <v>0</v>
      </c>
      <c r="B4" s="51" t="s">
        <v>1</v>
      </c>
      <c r="C4" s="48" t="s">
        <v>2</v>
      </c>
      <c r="D4" s="51" t="s">
        <v>3</v>
      </c>
      <c r="E4" s="54" t="s">
        <v>4</v>
      </c>
      <c r="F4" s="55"/>
      <c r="G4" s="55"/>
      <c r="H4" s="55"/>
      <c r="I4" s="55"/>
      <c r="J4" s="55"/>
      <c r="K4" s="55"/>
      <c r="L4" s="55"/>
      <c r="M4" s="56"/>
      <c r="N4" s="57" t="s">
        <v>5</v>
      </c>
    </row>
    <row r="5" spans="1:15" ht="15" thickBot="1">
      <c r="A5" s="49"/>
      <c r="B5" s="52"/>
      <c r="C5" s="50"/>
      <c r="D5" s="53"/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3" t="s">
        <v>14</v>
      </c>
      <c r="N5" s="58"/>
    </row>
    <row r="6" spans="1:15" ht="21" customHeight="1" thickBot="1">
      <c r="A6" s="49"/>
      <c r="B6" s="52"/>
      <c r="C6" s="4" t="s">
        <v>15</v>
      </c>
      <c r="D6" s="5">
        <f>SUM(D10+D14+D18+D22+D26+D30+D38+D34+D42+D46+D50+D54+D58+D62+D66+D70+D74+D78+D82+D86+D90+D94+D98+D102+D106+D110+D114+D118+D122+D126+D130+D138+D142+D146+D150+D154+D158)</f>
        <v>147617.66</v>
      </c>
      <c r="E6" s="5">
        <f t="shared" ref="E6:M6" si="0">SUM(E10+E14+E18+E22+E26+E30+E38+E34+E42+E46+E50+E54+E58+E62+E66+E70+E74+E78+E82+E86+E90+E94+E98+E102+E106+E110+E114+E118+E122+E126+E130+E138+E142+E146+E150+E154+E158)</f>
        <v>478.39</v>
      </c>
      <c r="F6" s="5">
        <f t="shared" si="0"/>
        <v>29810.460000000003</v>
      </c>
      <c r="G6" s="5">
        <f t="shared" si="0"/>
        <v>25204.21</v>
      </c>
      <c r="H6" s="5">
        <f t="shared" si="0"/>
        <v>41458.36</v>
      </c>
      <c r="I6" s="5">
        <f t="shared" si="0"/>
        <v>31638.080000000002</v>
      </c>
      <c r="J6" s="5">
        <f t="shared" si="0"/>
        <v>8089.5</v>
      </c>
      <c r="K6" s="5">
        <f t="shared" si="0"/>
        <v>5651.75</v>
      </c>
      <c r="L6" s="5">
        <f t="shared" si="0"/>
        <v>5154.51</v>
      </c>
      <c r="M6" s="5">
        <f t="shared" si="0"/>
        <v>132.4</v>
      </c>
      <c r="N6" s="6"/>
      <c r="O6" s="1"/>
    </row>
    <row r="7" spans="1:15" ht="15" thickBot="1">
      <c r="A7" s="49"/>
      <c r="B7" s="52"/>
      <c r="C7" s="7" t="s">
        <v>16</v>
      </c>
      <c r="D7" s="5">
        <f>SUM(D11+D15+D19+D23+D27+D31+D35+D39+D43+D47+D51+D55+D59+D63+D67+D71+D75+D79+D83+D87+D91+D95+D99+D103+D107+D111+D115+D123+D119+D127+D131+D135+D139+D143+D147+D151+D155+D159)</f>
        <v>25431.15</v>
      </c>
      <c r="E7" s="5">
        <f t="shared" ref="E7:M7" si="1">SUM(E11+E15+E19+E23+E27+E31+E35+E39+E43+E47+E51+E55+E59+E63+E67+E71+E75+E79+E83+E87+E91+E95+E99+E103+E107+E111+E115+E123+E119+E127+E131+E135+E139+E143+E147+E151+E155+E159)</f>
        <v>66.010000000000005</v>
      </c>
      <c r="F7" s="5">
        <f t="shared" si="1"/>
        <v>2102.3900000000003</v>
      </c>
      <c r="G7" s="5">
        <f t="shared" si="1"/>
        <v>5063.6900000000005</v>
      </c>
      <c r="H7" s="5">
        <f t="shared" si="1"/>
        <v>8884.7999999999993</v>
      </c>
      <c r="I7" s="5">
        <f t="shared" si="1"/>
        <v>6641.07</v>
      </c>
      <c r="J7" s="5">
        <f t="shared" si="1"/>
        <v>1113.1300000000001</v>
      </c>
      <c r="K7" s="5">
        <f t="shared" si="1"/>
        <v>767.02</v>
      </c>
      <c r="L7" s="5">
        <f t="shared" si="1"/>
        <v>773.18000000000006</v>
      </c>
      <c r="M7" s="5">
        <f t="shared" si="1"/>
        <v>19.86</v>
      </c>
      <c r="N7" s="6"/>
      <c r="O7" s="1"/>
    </row>
    <row r="8" spans="1:15" ht="21.75" thickBot="1">
      <c r="A8" s="49"/>
      <c r="B8" s="52"/>
      <c r="C8" s="7" t="s">
        <v>17</v>
      </c>
      <c r="D8" s="5">
        <f>SUM(D12+D16+D20+D24+D28+D32+D36+D40+D44+D48+D52+D56+D64+D60+D68+D72+D76+D80+D84+D88+D92+D96+D100+D104+D108+D112+D116+D120+D124+D128+D132+D136+D140+D144+D148+D152+D156+D160)</f>
        <v>117994.51</v>
      </c>
      <c r="E8" s="5">
        <f t="shared" ref="E8:M8" si="2">SUM(E12+E16+E20+E24+E28+E32+E36+E40+E44+E48+E52+E56+E64+E60+E68+E72+E76+E80+E84+E88+E92+E96+E100+E104+E108+E112+E116+E120+E124+E128+E132+E136+E140+E144+E148+E152+E156+E160)</f>
        <v>407.38</v>
      </c>
      <c r="F8" s="5">
        <f t="shared" si="2"/>
        <v>25011.42</v>
      </c>
      <c r="G8" s="5">
        <f t="shared" si="2"/>
        <v>19887.07</v>
      </c>
      <c r="H8" s="5">
        <f t="shared" si="2"/>
        <v>32387.508999999998</v>
      </c>
      <c r="I8" s="5">
        <f t="shared" si="2"/>
        <v>24974.16</v>
      </c>
      <c r="J8" s="5">
        <f t="shared" si="2"/>
        <v>6453.3700000000008</v>
      </c>
      <c r="K8" s="5">
        <f t="shared" si="2"/>
        <v>4379.7299999999996</v>
      </c>
      <c r="L8" s="5">
        <f t="shared" si="2"/>
        <v>4381.33</v>
      </c>
      <c r="M8" s="5">
        <f t="shared" si="2"/>
        <v>112.54</v>
      </c>
      <c r="N8" s="6"/>
      <c r="O8" s="1"/>
    </row>
    <row r="9" spans="1:15" ht="15" thickBot="1">
      <c r="A9" s="50"/>
      <c r="B9" s="53"/>
      <c r="C9" s="7" t="s">
        <v>18</v>
      </c>
      <c r="D9" s="5">
        <f>SUM(D13+D17+D21+D25+D29+D33+D37+D41+D45+D49+D53+D57+D61+D65+D69+D73+D77+D81+D85+D89+D93+D97+D101+D105+D109+D113+D117+D121+D125+D129+D133+D137+D141+D145+D149+D153+D157+D161)</f>
        <v>4192.0000000000009</v>
      </c>
      <c r="E9" s="5">
        <f t="shared" ref="E9:M9" si="3">SUM(E13+E17+E21+E25+E29+E33+E37+E41+E45+E49+E53+E57+E61+E65+E69+E73+E77+E81+E85+E89+E93+E97+E101+E105+E109+E113+E117+E121+E125+E129+E133+E137+E141+E145+E149+E153+E157+E161)</f>
        <v>5</v>
      </c>
      <c r="F9" s="5">
        <f t="shared" si="3"/>
        <v>2696.65</v>
      </c>
      <c r="G9" s="5">
        <f t="shared" si="3"/>
        <v>253.45</v>
      </c>
      <c r="H9" s="5">
        <f t="shared" si="3"/>
        <v>186.04999999999998</v>
      </c>
      <c r="I9" s="5">
        <f t="shared" si="3"/>
        <v>22.85</v>
      </c>
      <c r="J9" s="5">
        <f t="shared" si="3"/>
        <v>523</v>
      </c>
      <c r="K9" s="5">
        <f t="shared" si="3"/>
        <v>505</v>
      </c>
      <c r="L9" s="5">
        <f t="shared" si="3"/>
        <v>0</v>
      </c>
      <c r="M9" s="5">
        <f t="shared" si="3"/>
        <v>0</v>
      </c>
      <c r="N9" s="6"/>
      <c r="O9" s="1"/>
    </row>
    <row r="10" spans="1:15" ht="34.5" customHeight="1" thickBot="1">
      <c r="A10" s="41">
        <v>1</v>
      </c>
      <c r="B10" s="42" t="s">
        <v>65</v>
      </c>
      <c r="C10" s="8" t="s">
        <v>19</v>
      </c>
      <c r="D10" s="12">
        <v>602</v>
      </c>
      <c r="E10" s="12">
        <v>0</v>
      </c>
      <c r="F10" s="12">
        <v>275</v>
      </c>
      <c r="G10" s="12">
        <v>142</v>
      </c>
      <c r="H10" s="12">
        <v>185</v>
      </c>
      <c r="I10" s="12">
        <v>0</v>
      </c>
      <c r="J10" s="12">
        <v>0</v>
      </c>
      <c r="K10" s="12">
        <v>0</v>
      </c>
      <c r="L10" s="12">
        <v>0</v>
      </c>
      <c r="M10" s="13">
        <v>0</v>
      </c>
      <c r="N10" s="45" t="s">
        <v>20</v>
      </c>
      <c r="O10" s="1"/>
    </row>
    <row r="11" spans="1:15" ht="17.25" customHeight="1" thickBot="1">
      <c r="A11" s="33"/>
      <c r="B11" s="36"/>
      <c r="C11" s="8" t="s">
        <v>16</v>
      </c>
      <c r="D11" s="12">
        <v>90</v>
      </c>
      <c r="E11" s="14"/>
      <c r="F11" s="14">
        <v>41</v>
      </c>
      <c r="G11" s="14">
        <v>21</v>
      </c>
      <c r="H11" s="14">
        <v>28</v>
      </c>
      <c r="I11" s="14"/>
      <c r="J11" s="14"/>
      <c r="K11" s="14"/>
      <c r="L11" s="14"/>
      <c r="M11" s="15"/>
      <c r="N11" s="39"/>
      <c r="O11" s="1"/>
    </row>
    <row r="12" spans="1:15" ht="27.75" customHeight="1" thickBot="1">
      <c r="A12" s="33"/>
      <c r="B12" s="36"/>
      <c r="C12" s="8" t="s">
        <v>17</v>
      </c>
      <c r="D12" s="12">
        <v>0</v>
      </c>
      <c r="E12" s="14"/>
      <c r="F12" s="14"/>
      <c r="G12" s="14"/>
      <c r="H12" s="14"/>
      <c r="I12" s="14"/>
      <c r="J12" s="14"/>
      <c r="K12" s="14"/>
      <c r="L12" s="14"/>
      <c r="M12" s="15"/>
      <c r="N12" s="39"/>
      <c r="O12" s="1"/>
    </row>
    <row r="13" spans="1:15" ht="17.25" customHeight="1" thickBot="1">
      <c r="A13" s="34"/>
      <c r="B13" s="37"/>
      <c r="C13" s="8" t="s">
        <v>18</v>
      </c>
      <c r="D13" s="12">
        <v>512</v>
      </c>
      <c r="E13" s="14"/>
      <c r="F13" s="14">
        <v>234</v>
      </c>
      <c r="G13" s="14">
        <v>121</v>
      </c>
      <c r="H13" s="14">
        <v>157</v>
      </c>
      <c r="I13" s="14"/>
      <c r="J13" s="14"/>
      <c r="K13" s="14"/>
      <c r="L13" s="14"/>
      <c r="M13" s="15"/>
      <c r="N13" s="40"/>
      <c r="O13" s="1"/>
    </row>
    <row r="14" spans="1:15" ht="33" customHeight="1" thickBot="1">
      <c r="A14" s="32">
        <v>2</v>
      </c>
      <c r="B14" s="35" t="s">
        <v>31</v>
      </c>
      <c r="C14" s="8" t="s">
        <v>60</v>
      </c>
      <c r="D14" s="12">
        <v>1100</v>
      </c>
      <c r="E14" s="14">
        <v>0</v>
      </c>
      <c r="F14" s="14">
        <v>57</v>
      </c>
      <c r="G14" s="14">
        <v>250</v>
      </c>
      <c r="H14" s="14">
        <v>793</v>
      </c>
      <c r="I14" s="14">
        <v>0</v>
      </c>
      <c r="J14" s="14">
        <v>0</v>
      </c>
      <c r="K14" s="14">
        <v>0</v>
      </c>
      <c r="L14" s="14">
        <v>0</v>
      </c>
      <c r="M14" s="15">
        <v>0</v>
      </c>
      <c r="N14" s="38" t="s">
        <v>20</v>
      </c>
      <c r="O14" s="1"/>
    </row>
    <row r="15" spans="1:15" ht="15" customHeight="1" thickBot="1">
      <c r="A15" s="33"/>
      <c r="B15" s="36"/>
      <c r="C15" s="8" t="s">
        <v>16</v>
      </c>
      <c r="D15" s="12">
        <v>600</v>
      </c>
      <c r="E15" s="14">
        <v>0</v>
      </c>
      <c r="F15" s="14">
        <v>57</v>
      </c>
      <c r="G15" s="14">
        <v>250</v>
      </c>
      <c r="H15" s="14">
        <v>293</v>
      </c>
      <c r="I15" s="14">
        <v>0</v>
      </c>
      <c r="J15" s="14">
        <v>0</v>
      </c>
      <c r="K15" s="14">
        <v>0</v>
      </c>
      <c r="L15" s="14">
        <v>0</v>
      </c>
      <c r="M15" s="15">
        <v>0</v>
      </c>
      <c r="N15" s="39"/>
      <c r="O15" s="1"/>
    </row>
    <row r="16" spans="1:15" ht="22.5" customHeight="1" thickBot="1">
      <c r="A16" s="33"/>
      <c r="B16" s="36"/>
      <c r="C16" s="8" t="s">
        <v>17</v>
      </c>
      <c r="D16" s="12">
        <v>500</v>
      </c>
      <c r="E16" s="14">
        <v>0</v>
      </c>
      <c r="F16" s="14">
        <v>0</v>
      </c>
      <c r="G16" s="14">
        <v>0</v>
      </c>
      <c r="H16" s="14">
        <v>500</v>
      </c>
      <c r="I16" s="14">
        <v>0</v>
      </c>
      <c r="J16" s="14">
        <v>0</v>
      </c>
      <c r="K16" s="14">
        <v>0</v>
      </c>
      <c r="L16" s="14">
        <v>0</v>
      </c>
      <c r="M16" s="15">
        <v>0</v>
      </c>
      <c r="N16" s="39"/>
      <c r="O16" s="1"/>
    </row>
    <row r="17" spans="1:15" ht="15.75" customHeight="1" thickBot="1">
      <c r="A17" s="34"/>
      <c r="B17" s="37"/>
      <c r="C17" s="8" t="s">
        <v>18</v>
      </c>
      <c r="D17" s="12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5">
        <v>0</v>
      </c>
      <c r="N17" s="40"/>
      <c r="O17" s="1"/>
    </row>
    <row r="18" spans="1:15" ht="59.25" customHeight="1" thickBot="1">
      <c r="A18" s="32">
        <v>3</v>
      </c>
      <c r="B18" s="35" t="s">
        <v>88</v>
      </c>
      <c r="C18" s="8" t="s">
        <v>21</v>
      </c>
      <c r="D18" s="12">
        <v>466</v>
      </c>
      <c r="E18" s="14"/>
      <c r="F18" s="14">
        <v>62</v>
      </c>
      <c r="G18" s="14">
        <v>69</v>
      </c>
      <c r="H18" s="14">
        <v>150</v>
      </c>
      <c r="I18" s="14">
        <v>150</v>
      </c>
      <c r="J18" s="14">
        <v>35</v>
      </c>
      <c r="K18" s="14"/>
      <c r="L18" s="14"/>
      <c r="M18" s="15"/>
      <c r="N18" s="38" t="s">
        <v>22</v>
      </c>
      <c r="O18" s="1"/>
    </row>
    <row r="19" spans="1:15" ht="19.5" customHeight="1" thickBot="1">
      <c r="A19" s="33"/>
      <c r="B19" s="36"/>
      <c r="C19" s="8" t="s">
        <v>16</v>
      </c>
      <c r="D19" s="12">
        <v>69.900000000000006</v>
      </c>
      <c r="E19" s="14"/>
      <c r="F19" s="14">
        <v>9.3000000000000007</v>
      </c>
      <c r="G19" s="14">
        <v>10.35</v>
      </c>
      <c r="H19" s="14">
        <v>22.5</v>
      </c>
      <c r="I19" s="14">
        <v>22.5</v>
      </c>
      <c r="J19" s="14">
        <v>5.25</v>
      </c>
      <c r="K19" s="14"/>
      <c r="L19" s="14"/>
      <c r="M19" s="15"/>
      <c r="N19" s="39"/>
      <c r="O19" s="1"/>
    </row>
    <row r="20" spans="1:15" ht="24.75" customHeight="1" thickBot="1">
      <c r="A20" s="33"/>
      <c r="B20" s="36"/>
      <c r="C20" s="8" t="s">
        <v>17</v>
      </c>
      <c r="D20" s="12">
        <v>396.1</v>
      </c>
      <c r="E20" s="14"/>
      <c r="F20" s="14">
        <v>52.7</v>
      </c>
      <c r="G20" s="14">
        <v>58.65</v>
      </c>
      <c r="H20" s="14">
        <v>127.5</v>
      </c>
      <c r="I20" s="14">
        <v>127.5</v>
      </c>
      <c r="J20" s="14">
        <v>29.75</v>
      </c>
      <c r="K20" s="14"/>
      <c r="L20" s="14"/>
      <c r="M20" s="15"/>
      <c r="N20" s="39"/>
    </row>
    <row r="21" spans="1:15" ht="15.75" customHeight="1" thickBot="1">
      <c r="A21" s="34"/>
      <c r="B21" s="37"/>
      <c r="C21" s="8" t="s">
        <v>18</v>
      </c>
      <c r="D21" s="12">
        <v>0</v>
      </c>
      <c r="E21" s="14"/>
      <c r="F21" s="14"/>
      <c r="G21" s="14"/>
      <c r="H21" s="14"/>
      <c r="I21" s="14"/>
      <c r="J21" s="14"/>
      <c r="K21" s="14"/>
      <c r="L21" s="14"/>
      <c r="M21" s="15"/>
      <c r="N21" s="40"/>
    </row>
    <row r="22" spans="1:15" ht="64.5" customHeight="1" thickBot="1">
      <c r="A22" s="24">
        <v>4</v>
      </c>
      <c r="B22" s="27" t="s">
        <v>31</v>
      </c>
      <c r="C22" s="8" t="s">
        <v>92</v>
      </c>
      <c r="D22" s="12">
        <v>5205.91</v>
      </c>
      <c r="E22" s="12">
        <v>0</v>
      </c>
      <c r="F22" s="14">
        <v>0</v>
      </c>
      <c r="G22" s="14">
        <v>437.13</v>
      </c>
      <c r="H22" s="14">
        <v>2309.4299999999998</v>
      </c>
      <c r="I22" s="14">
        <v>2459.35</v>
      </c>
      <c r="J22" s="12">
        <v>0</v>
      </c>
      <c r="K22" s="12">
        <v>0</v>
      </c>
      <c r="L22" s="12">
        <v>0</v>
      </c>
      <c r="M22" s="13">
        <v>0</v>
      </c>
      <c r="N22" s="38" t="s">
        <v>20</v>
      </c>
      <c r="O22" s="23"/>
    </row>
    <row r="23" spans="1:15" ht="12.75" customHeight="1" thickBot="1">
      <c r="A23" s="25"/>
      <c r="B23" s="28"/>
      <c r="C23" s="8" t="s">
        <v>16</v>
      </c>
      <c r="D23" s="12">
        <v>780.89</v>
      </c>
      <c r="E23" s="14">
        <v>0</v>
      </c>
      <c r="F23" s="14">
        <v>0</v>
      </c>
      <c r="G23" s="14">
        <v>65.569999999999993</v>
      </c>
      <c r="H23" s="14">
        <v>346.42</v>
      </c>
      <c r="I23" s="14">
        <v>368.9</v>
      </c>
      <c r="J23" s="14">
        <v>0</v>
      </c>
      <c r="K23" s="14">
        <v>0</v>
      </c>
      <c r="L23" s="14">
        <v>0</v>
      </c>
      <c r="M23" s="15">
        <v>0</v>
      </c>
      <c r="N23" s="39"/>
      <c r="O23" s="23"/>
    </row>
    <row r="24" spans="1:15" ht="20.25" customHeight="1" thickBot="1">
      <c r="A24" s="25"/>
      <c r="B24" s="28"/>
      <c r="C24" s="8" t="s">
        <v>17</v>
      </c>
      <c r="D24" s="12">
        <v>4425.0200000000004</v>
      </c>
      <c r="E24" s="14">
        <v>0</v>
      </c>
      <c r="F24" s="14">
        <v>0</v>
      </c>
      <c r="G24" s="14">
        <v>371.56</v>
      </c>
      <c r="H24" s="14">
        <v>1963.01</v>
      </c>
      <c r="I24" s="14">
        <v>2090.4499999999998</v>
      </c>
      <c r="J24" s="14">
        <v>0</v>
      </c>
      <c r="K24" s="14">
        <v>0</v>
      </c>
      <c r="L24" s="14">
        <v>0</v>
      </c>
      <c r="M24" s="15">
        <v>0</v>
      </c>
      <c r="N24" s="39"/>
      <c r="O24" s="23"/>
    </row>
    <row r="25" spans="1:15" ht="12" customHeight="1" thickBot="1">
      <c r="A25" s="26"/>
      <c r="B25" s="29"/>
      <c r="C25" s="8" t="s">
        <v>18</v>
      </c>
      <c r="D25" s="12">
        <v>0</v>
      </c>
      <c r="E25" s="14"/>
      <c r="F25" s="14"/>
      <c r="G25" s="14"/>
      <c r="H25" s="14"/>
      <c r="I25" s="14"/>
      <c r="J25" s="14"/>
      <c r="K25" s="14"/>
      <c r="L25" s="14"/>
      <c r="M25" s="15"/>
      <c r="N25" s="40"/>
    </row>
    <row r="26" spans="1:15" ht="43.5" customHeight="1" thickBot="1">
      <c r="A26" s="32">
        <v>5</v>
      </c>
      <c r="B26" s="35" t="s">
        <v>66</v>
      </c>
      <c r="C26" s="8" t="s">
        <v>23</v>
      </c>
      <c r="D26" s="12">
        <v>2100</v>
      </c>
      <c r="E26" s="14"/>
      <c r="F26" s="14">
        <v>700</v>
      </c>
      <c r="G26" s="14">
        <v>700</v>
      </c>
      <c r="H26" s="14">
        <v>700</v>
      </c>
      <c r="I26" s="14"/>
      <c r="J26" s="14"/>
      <c r="K26" s="14"/>
      <c r="L26" s="14"/>
      <c r="M26" s="14"/>
      <c r="N26" s="38" t="s">
        <v>20</v>
      </c>
      <c r="O26" s="23"/>
    </row>
    <row r="27" spans="1:15" ht="15" thickBot="1">
      <c r="A27" s="33"/>
      <c r="B27" s="36"/>
      <c r="C27" s="8" t="s">
        <v>16</v>
      </c>
      <c r="D27" s="12">
        <v>315</v>
      </c>
      <c r="E27" s="14"/>
      <c r="F27" s="14">
        <v>105</v>
      </c>
      <c r="G27" s="14">
        <v>105</v>
      </c>
      <c r="H27" s="14">
        <v>105</v>
      </c>
      <c r="I27" s="14"/>
      <c r="J27" s="14"/>
      <c r="K27" s="14"/>
      <c r="L27" s="14"/>
      <c r="M27" s="14"/>
      <c r="N27" s="39"/>
      <c r="O27" s="23"/>
    </row>
    <row r="28" spans="1:15" ht="27" customHeight="1" thickBot="1">
      <c r="A28" s="33"/>
      <c r="B28" s="36"/>
      <c r="C28" s="8" t="s">
        <v>17</v>
      </c>
      <c r="D28" s="12">
        <v>1785</v>
      </c>
      <c r="E28" s="14"/>
      <c r="F28" s="14">
        <v>595</v>
      </c>
      <c r="G28" s="14">
        <v>595</v>
      </c>
      <c r="H28" s="14">
        <v>595</v>
      </c>
      <c r="I28" s="14"/>
      <c r="J28" s="14"/>
      <c r="K28" s="14"/>
      <c r="L28" s="14"/>
      <c r="M28" s="14"/>
      <c r="N28" s="39"/>
      <c r="O28" s="23"/>
    </row>
    <row r="29" spans="1:15" ht="15" thickBot="1">
      <c r="A29" s="34"/>
      <c r="B29" s="37"/>
      <c r="C29" s="8" t="s">
        <v>18</v>
      </c>
      <c r="D29" s="12">
        <v>0</v>
      </c>
      <c r="E29" s="14"/>
      <c r="F29" s="14"/>
      <c r="G29" s="14"/>
      <c r="H29" s="14"/>
      <c r="I29" s="14"/>
      <c r="J29" s="14"/>
      <c r="K29" s="14"/>
      <c r="L29" s="14"/>
      <c r="M29" s="14"/>
      <c r="N29" s="40"/>
      <c r="O29" s="23"/>
    </row>
    <row r="30" spans="1:15" ht="37.5" customHeight="1" thickBot="1">
      <c r="A30" s="32">
        <v>6</v>
      </c>
      <c r="B30" s="35" t="s">
        <v>67</v>
      </c>
      <c r="C30" s="8" t="s">
        <v>24</v>
      </c>
      <c r="D30" s="12">
        <v>824.57</v>
      </c>
      <c r="E30" s="14">
        <v>80.09</v>
      </c>
      <c r="F30" s="14">
        <v>57.19</v>
      </c>
      <c r="G30" s="14">
        <v>114.75</v>
      </c>
      <c r="H30" s="14">
        <v>104.47</v>
      </c>
      <c r="I30" s="14">
        <v>66.510000000000005</v>
      </c>
      <c r="J30" s="14">
        <v>63.2</v>
      </c>
      <c r="K30" s="14">
        <v>71.45</v>
      </c>
      <c r="L30" s="14">
        <v>154.51</v>
      </c>
      <c r="M30" s="14">
        <v>112.4</v>
      </c>
      <c r="N30" s="38" t="s">
        <v>20</v>
      </c>
    </row>
    <row r="31" spans="1:15" ht="15" thickBot="1">
      <c r="A31" s="33"/>
      <c r="B31" s="36"/>
      <c r="C31" s="8" t="s">
        <v>16</v>
      </c>
      <c r="D31" s="12">
        <v>123.69</v>
      </c>
      <c r="E31" s="14">
        <v>12.01</v>
      </c>
      <c r="F31" s="14">
        <v>8.58</v>
      </c>
      <c r="G31" s="14">
        <v>17.21</v>
      </c>
      <c r="H31" s="14">
        <v>15.67</v>
      </c>
      <c r="I31" s="14">
        <v>9.98</v>
      </c>
      <c r="J31" s="14">
        <v>9.48</v>
      </c>
      <c r="K31" s="14">
        <v>10.72</v>
      </c>
      <c r="L31" s="14">
        <v>23.18</v>
      </c>
      <c r="M31" s="14">
        <v>16.86</v>
      </c>
      <c r="N31" s="39"/>
    </row>
    <row r="32" spans="1:15" ht="27" customHeight="1" thickBot="1">
      <c r="A32" s="33"/>
      <c r="B32" s="36"/>
      <c r="C32" s="8" t="s">
        <v>17</v>
      </c>
      <c r="D32" s="12">
        <v>700.88</v>
      </c>
      <c r="E32" s="14">
        <v>68.08</v>
      </c>
      <c r="F32" s="14">
        <v>48.61</v>
      </c>
      <c r="G32" s="14">
        <v>97.54</v>
      </c>
      <c r="H32" s="14">
        <v>88.8</v>
      </c>
      <c r="I32" s="14">
        <v>56.53</v>
      </c>
      <c r="J32" s="14">
        <v>53.72</v>
      </c>
      <c r="K32" s="14">
        <v>60.73</v>
      </c>
      <c r="L32" s="14">
        <v>131.33000000000001</v>
      </c>
      <c r="M32" s="14">
        <v>95.54</v>
      </c>
      <c r="N32" s="39"/>
    </row>
    <row r="33" spans="1:15" ht="15" thickBot="1">
      <c r="A33" s="34"/>
      <c r="B33" s="37"/>
      <c r="C33" s="8" t="s">
        <v>18</v>
      </c>
      <c r="D33" s="12">
        <v>0</v>
      </c>
      <c r="E33" s="14"/>
      <c r="F33" s="14"/>
      <c r="G33" s="14"/>
      <c r="H33" s="14"/>
      <c r="I33" s="14"/>
      <c r="J33" s="14"/>
      <c r="K33" s="14"/>
      <c r="L33" s="14"/>
      <c r="M33" s="14"/>
      <c r="N33" s="46"/>
    </row>
    <row r="34" spans="1:15" ht="26.25" customHeight="1" thickBot="1">
      <c r="A34" s="32">
        <v>7</v>
      </c>
      <c r="B34" s="35" t="s">
        <v>68</v>
      </c>
      <c r="C34" s="8" t="s">
        <v>25</v>
      </c>
      <c r="D34" s="12">
        <v>205</v>
      </c>
      <c r="E34" s="14">
        <v>0</v>
      </c>
      <c r="F34" s="14">
        <v>25</v>
      </c>
      <c r="G34" s="14">
        <v>38</v>
      </c>
      <c r="H34" s="14">
        <v>68</v>
      </c>
      <c r="I34" s="14">
        <v>12</v>
      </c>
      <c r="J34" s="14">
        <v>0</v>
      </c>
      <c r="K34" s="14">
        <v>42</v>
      </c>
      <c r="L34" s="14">
        <v>0</v>
      </c>
      <c r="M34" s="14">
        <v>20</v>
      </c>
      <c r="N34" s="45" t="s">
        <v>20</v>
      </c>
    </row>
    <row r="35" spans="1:15" ht="15" thickBot="1">
      <c r="A35" s="33"/>
      <c r="B35" s="36"/>
      <c r="C35" s="8" t="s">
        <v>16</v>
      </c>
      <c r="D35" s="12">
        <v>30.75</v>
      </c>
      <c r="E35" s="14"/>
      <c r="F35" s="14">
        <v>3.75</v>
      </c>
      <c r="G35" s="14">
        <v>5.7</v>
      </c>
      <c r="H35" s="14">
        <v>10.199999999999999</v>
      </c>
      <c r="I35" s="14">
        <v>1.8</v>
      </c>
      <c r="J35" s="14"/>
      <c r="K35" s="14">
        <v>6.3</v>
      </c>
      <c r="L35" s="14"/>
      <c r="M35" s="14">
        <v>3</v>
      </c>
      <c r="N35" s="39"/>
    </row>
    <row r="36" spans="1:15" ht="25.5" customHeight="1" thickBot="1">
      <c r="A36" s="33"/>
      <c r="B36" s="36"/>
      <c r="C36" s="8" t="s">
        <v>17</v>
      </c>
      <c r="D36" s="12">
        <v>174.25</v>
      </c>
      <c r="E36" s="14"/>
      <c r="F36" s="14">
        <v>21.25</v>
      </c>
      <c r="G36" s="14">
        <v>32.299999999999997</v>
      </c>
      <c r="H36" s="14">
        <v>57.8</v>
      </c>
      <c r="I36" s="14">
        <v>10.199999999999999</v>
      </c>
      <c r="J36" s="14"/>
      <c r="K36" s="14">
        <v>35.700000000000003</v>
      </c>
      <c r="L36" s="14"/>
      <c r="M36" s="14">
        <v>17</v>
      </c>
      <c r="N36" s="39"/>
    </row>
    <row r="37" spans="1:15" ht="15" thickBot="1">
      <c r="A37" s="34"/>
      <c r="B37" s="37"/>
      <c r="C37" s="8" t="s">
        <v>18</v>
      </c>
      <c r="D37" s="12">
        <v>0</v>
      </c>
      <c r="E37" s="14"/>
      <c r="F37" s="14"/>
      <c r="G37" s="14"/>
      <c r="H37" s="14"/>
      <c r="I37" s="14"/>
      <c r="J37" s="14"/>
      <c r="K37" s="14"/>
      <c r="L37" s="14"/>
      <c r="M37" s="14"/>
      <c r="N37" s="40"/>
    </row>
    <row r="38" spans="1:15" ht="56.25" customHeight="1" thickBot="1">
      <c r="A38" s="32">
        <v>8</v>
      </c>
      <c r="B38" s="35" t="s">
        <v>31</v>
      </c>
      <c r="C38" s="8" t="s">
        <v>61</v>
      </c>
      <c r="D38" s="12">
        <v>792.71</v>
      </c>
      <c r="E38" s="14">
        <v>0</v>
      </c>
      <c r="F38" s="14">
        <v>0</v>
      </c>
      <c r="G38" s="14">
        <v>87.04</v>
      </c>
      <c r="H38" s="14">
        <v>705.67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38" t="s">
        <v>20</v>
      </c>
    </row>
    <row r="39" spans="1:15" ht="15" thickBot="1">
      <c r="A39" s="33"/>
      <c r="B39" s="36"/>
      <c r="C39" s="8" t="s">
        <v>16</v>
      </c>
      <c r="D39" s="12">
        <v>118.9</v>
      </c>
      <c r="E39" s="14">
        <v>0</v>
      </c>
      <c r="F39" s="14">
        <v>0</v>
      </c>
      <c r="G39" s="14">
        <v>13.05</v>
      </c>
      <c r="H39" s="14">
        <v>105.85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39"/>
      <c r="O39" s="23"/>
    </row>
    <row r="40" spans="1:15" ht="27" customHeight="1" thickBot="1">
      <c r="A40" s="33"/>
      <c r="B40" s="36"/>
      <c r="C40" s="8" t="s">
        <v>17</v>
      </c>
      <c r="D40" s="12">
        <v>673.81</v>
      </c>
      <c r="E40" s="14">
        <v>0</v>
      </c>
      <c r="F40" s="14">
        <v>0</v>
      </c>
      <c r="G40" s="14">
        <v>73.989999999999995</v>
      </c>
      <c r="H40" s="14">
        <v>599.81899999999996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39"/>
      <c r="O40" s="23"/>
    </row>
    <row r="41" spans="1:15" ht="15" thickBot="1">
      <c r="A41" s="34"/>
      <c r="B41" s="37"/>
      <c r="C41" s="8" t="s">
        <v>18</v>
      </c>
      <c r="D41" s="12">
        <v>0</v>
      </c>
      <c r="E41" s="14"/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40"/>
      <c r="O41" s="23"/>
    </row>
    <row r="42" spans="1:15" ht="15" thickBot="1">
      <c r="A42" s="32">
        <v>9</v>
      </c>
      <c r="B42" s="35" t="s">
        <v>26</v>
      </c>
      <c r="C42" s="8" t="s">
        <v>27</v>
      </c>
      <c r="D42" s="12">
        <v>1580.92</v>
      </c>
      <c r="E42" s="14">
        <v>0</v>
      </c>
      <c r="F42" s="14">
        <v>0</v>
      </c>
      <c r="G42" s="14">
        <v>0</v>
      </c>
      <c r="H42" s="14">
        <v>580</v>
      </c>
      <c r="I42" s="14">
        <v>500.92</v>
      </c>
      <c r="J42" s="14">
        <v>500</v>
      </c>
      <c r="K42" s="14">
        <v>0</v>
      </c>
      <c r="L42" s="14">
        <v>0</v>
      </c>
      <c r="M42" s="14">
        <v>0</v>
      </c>
      <c r="N42" s="38" t="s">
        <v>20</v>
      </c>
      <c r="O42" s="23"/>
    </row>
    <row r="43" spans="1:15" ht="15" thickBot="1">
      <c r="A43" s="33"/>
      <c r="B43" s="36"/>
      <c r="C43" s="8" t="s">
        <v>16</v>
      </c>
      <c r="D43" s="12">
        <v>237.14</v>
      </c>
      <c r="E43" s="14"/>
      <c r="F43" s="14"/>
      <c r="G43" s="14"/>
      <c r="H43" s="14">
        <v>87</v>
      </c>
      <c r="I43" s="14">
        <v>75.14</v>
      </c>
      <c r="J43" s="14">
        <v>75</v>
      </c>
      <c r="K43" s="14"/>
      <c r="L43" s="14"/>
      <c r="M43" s="14"/>
      <c r="N43" s="39"/>
      <c r="O43" s="23"/>
    </row>
    <row r="44" spans="1:15" ht="20.25" customHeight="1" thickBot="1">
      <c r="A44" s="33"/>
      <c r="B44" s="36"/>
      <c r="C44" s="8" t="s">
        <v>17</v>
      </c>
      <c r="D44" s="12">
        <v>1343.78</v>
      </c>
      <c r="E44" s="14"/>
      <c r="F44" s="14"/>
      <c r="G44" s="14"/>
      <c r="H44" s="14">
        <v>493</v>
      </c>
      <c r="I44" s="14">
        <v>425.78</v>
      </c>
      <c r="J44" s="14">
        <v>425</v>
      </c>
      <c r="K44" s="14"/>
      <c r="L44" s="14"/>
      <c r="M44" s="14"/>
      <c r="N44" s="39"/>
    </row>
    <row r="45" spans="1:15" ht="15" thickBot="1">
      <c r="A45" s="34"/>
      <c r="B45" s="37"/>
      <c r="C45" s="8" t="s">
        <v>18</v>
      </c>
      <c r="D45" s="12">
        <v>0</v>
      </c>
      <c r="E45" s="14"/>
      <c r="F45" s="14"/>
      <c r="G45" s="14"/>
      <c r="H45" s="14"/>
      <c r="I45" s="14"/>
      <c r="J45" s="14"/>
      <c r="K45" s="14"/>
      <c r="L45" s="14"/>
      <c r="M45" s="14"/>
      <c r="N45" s="40"/>
    </row>
    <row r="46" spans="1:15" ht="21.75" customHeight="1" thickBot="1">
      <c r="A46" s="32">
        <v>10</v>
      </c>
      <c r="B46" s="35" t="s">
        <v>28</v>
      </c>
      <c r="C46" s="8" t="s">
        <v>29</v>
      </c>
      <c r="D46" s="12">
        <v>11000</v>
      </c>
      <c r="E46" s="14">
        <v>0</v>
      </c>
      <c r="F46" s="14">
        <v>0</v>
      </c>
      <c r="G46" s="14">
        <v>0</v>
      </c>
      <c r="H46" s="14">
        <v>0</v>
      </c>
      <c r="I46" s="14">
        <v>2000</v>
      </c>
      <c r="J46" s="14">
        <v>3000</v>
      </c>
      <c r="K46" s="14">
        <v>3000</v>
      </c>
      <c r="L46" s="14">
        <v>3000</v>
      </c>
      <c r="M46" s="14">
        <v>0</v>
      </c>
      <c r="N46" s="38" t="s">
        <v>20</v>
      </c>
    </row>
    <row r="47" spans="1:15" ht="15" thickBot="1">
      <c r="A47" s="33"/>
      <c r="B47" s="36"/>
      <c r="C47" s="8" t="s">
        <v>16</v>
      </c>
      <c r="D47" s="12">
        <v>1650</v>
      </c>
      <c r="E47" s="14"/>
      <c r="F47" s="14"/>
      <c r="G47" s="14"/>
      <c r="H47" s="14"/>
      <c r="I47" s="14">
        <v>300</v>
      </c>
      <c r="J47" s="14">
        <v>450</v>
      </c>
      <c r="K47" s="14">
        <v>450</v>
      </c>
      <c r="L47" s="14">
        <v>450</v>
      </c>
      <c r="M47" s="14"/>
      <c r="N47" s="39"/>
    </row>
    <row r="48" spans="1:15" ht="21" customHeight="1" thickBot="1">
      <c r="A48" s="33"/>
      <c r="B48" s="36"/>
      <c r="C48" s="8" t="s">
        <v>17</v>
      </c>
      <c r="D48" s="12">
        <v>9350</v>
      </c>
      <c r="E48" s="14"/>
      <c r="F48" s="14"/>
      <c r="G48" s="14"/>
      <c r="H48" s="14"/>
      <c r="I48" s="14">
        <v>1700</v>
      </c>
      <c r="J48" s="14">
        <v>2550</v>
      </c>
      <c r="K48" s="14">
        <v>2550</v>
      </c>
      <c r="L48" s="14">
        <v>2550</v>
      </c>
      <c r="M48" s="14"/>
      <c r="N48" s="39"/>
    </row>
    <row r="49" spans="1:14" ht="12" customHeight="1" thickBot="1">
      <c r="A49" s="34"/>
      <c r="B49" s="37"/>
      <c r="C49" s="8" t="s">
        <v>18</v>
      </c>
      <c r="D49" s="12">
        <v>0</v>
      </c>
      <c r="E49" s="14"/>
      <c r="F49" s="14"/>
      <c r="G49" s="14"/>
      <c r="H49" s="14"/>
      <c r="I49" s="14"/>
      <c r="J49" s="14"/>
      <c r="K49" s="14"/>
      <c r="L49" s="14"/>
      <c r="M49" s="14"/>
      <c r="N49" s="40"/>
    </row>
    <row r="50" spans="1:14" ht="42.75" customHeight="1" thickBot="1">
      <c r="A50" s="32">
        <v>11</v>
      </c>
      <c r="B50" s="35" t="s">
        <v>30</v>
      </c>
      <c r="C50" s="8" t="s">
        <v>90</v>
      </c>
      <c r="D50" s="12">
        <v>5000</v>
      </c>
      <c r="E50" s="14">
        <v>0</v>
      </c>
      <c r="F50" s="14">
        <v>5000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38" t="s">
        <v>20</v>
      </c>
    </row>
    <row r="51" spans="1:14" ht="15" thickBot="1">
      <c r="A51" s="33"/>
      <c r="B51" s="36"/>
      <c r="C51" s="8" t="s">
        <v>16</v>
      </c>
      <c r="D51" s="12">
        <v>750</v>
      </c>
      <c r="E51" s="14"/>
      <c r="F51" s="14">
        <v>750</v>
      </c>
      <c r="G51" s="14"/>
      <c r="H51" s="14"/>
      <c r="I51" s="14"/>
      <c r="J51" s="14"/>
      <c r="K51" s="14"/>
      <c r="L51" s="14"/>
      <c r="M51" s="14"/>
      <c r="N51" s="39"/>
    </row>
    <row r="52" spans="1:14" ht="27.75" customHeight="1" thickBot="1">
      <c r="A52" s="33"/>
      <c r="B52" s="36"/>
      <c r="C52" s="8" t="s">
        <v>17</v>
      </c>
      <c r="D52" s="12">
        <v>4250</v>
      </c>
      <c r="E52" s="14"/>
      <c r="F52" s="14">
        <v>4250</v>
      </c>
      <c r="G52" s="14"/>
      <c r="H52" s="14"/>
      <c r="I52" s="14"/>
      <c r="J52" s="14"/>
      <c r="K52" s="14"/>
      <c r="L52" s="14"/>
      <c r="M52" s="14"/>
      <c r="N52" s="39"/>
    </row>
    <row r="53" spans="1:14" ht="15" thickBot="1">
      <c r="A53" s="34"/>
      <c r="B53" s="37"/>
      <c r="C53" s="8" t="s">
        <v>18</v>
      </c>
      <c r="D53" s="12">
        <v>0</v>
      </c>
      <c r="E53" s="14"/>
      <c r="F53" s="14"/>
      <c r="G53" s="14"/>
      <c r="H53" s="14"/>
      <c r="I53" s="14"/>
      <c r="J53" s="14"/>
      <c r="K53" s="14"/>
      <c r="L53" s="14"/>
      <c r="M53" s="14"/>
      <c r="N53" s="40"/>
    </row>
    <row r="54" spans="1:14" ht="33" customHeight="1" thickBot="1">
      <c r="A54" s="32">
        <v>12</v>
      </c>
      <c r="B54" s="35" t="s">
        <v>31</v>
      </c>
      <c r="C54" s="8" t="s">
        <v>32</v>
      </c>
      <c r="D54" s="12">
        <v>2010</v>
      </c>
      <c r="E54" s="14">
        <v>0</v>
      </c>
      <c r="F54" s="14">
        <v>710</v>
      </c>
      <c r="G54" s="14">
        <v>800</v>
      </c>
      <c r="H54" s="14">
        <v>500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38" t="s">
        <v>20</v>
      </c>
    </row>
    <row r="55" spans="1:14" ht="15" thickBot="1">
      <c r="A55" s="33"/>
      <c r="B55" s="36"/>
      <c r="C55" s="8" t="s">
        <v>16</v>
      </c>
      <c r="D55" s="12">
        <v>301.5</v>
      </c>
      <c r="E55" s="14"/>
      <c r="F55" s="14">
        <v>106.5</v>
      </c>
      <c r="G55" s="14">
        <v>120</v>
      </c>
      <c r="H55" s="14">
        <v>75</v>
      </c>
      <c r="I55" s="14"/>
      <c r="J55" s="14"/>
      <c r="K55" s="14"/>
      <c r="L55" s="14"/>
      <c r="M55" s="14"/>
      <c r="N55" s="39"/>
    </row>
    <row r="56" spans="1:14" ht="29.25" customHeight="1" thickBot="1">
      <c r="A56" s="33"/>
      <c r="B56" s="36"/>
      <c r="C56" s="8" t="s">
        <v>17</v>
      </c>
      <c r="D56" s="12">
        <v>1708.5</v>
      </c>
      <c r="E56" s="14"/>
      <c r="F56" s="14">
        <v>603.5</v>
      </c>
      <c r="G56" s="14">
        <v>680</v>
      </c>
      <c r="H56" s="14">
        <v>425</v>
      </c>
      <c r="I56" s="14"/>
      <c r="J56" s="14"/>
      <c r="K56" s="14"/>
      <c r="L56" s="14"/>
      <c r="M56" s="14"/>
      <c r="N56" s="39"/>
    </row>
    <row r="57" spans="1:14" ht="15" thickBot="1">
      <c r="A57" s="34"/>
      <c r="B57" s="37"/>
      <c r="C57" s="8" t="s">
        <v>18</v>
      </c>
      <c r="D57" s="12">
        <v>0</v>
      </c>
      <c r="E57" s="14"/>
      <c r="F57" s="14"/>
      <c r="G57" s="14"/>
      <c r="H57" s="14"/>
      <c r="I57" s="14"/>
      <c r="J57" s="14"/>
      <c r="K57" s="14"/>
      <c r="L57" s="14"/>
      <c r="M57" s="14"/>
      <c r="N57" s="40"/>
    </row>
    <row r="58" spans="1:14" ht="20.25" customHeight="1" thickBot="1">
      <c r="A58" s="32">
        <v>13</v>
      </c>
      <c r="B58" s="35" t="s">
        <v>69</v>
      </c>
      <c r="C58" s="8" t="s">
        <v>33</v>
      </c>
      <c r="D58" s="12">
        <v>268.10000000000002</v>
      </c>
      <c r="E58" s="14">
        <v>38.299999999999997</v>
      </c>
      <c r="F58" s="14">
        <v>38.299999999999997</v>
      </c>
      <c r="G58" s="14">
        <v>38.299999999999997</v>
      </c>
      <c r="H58" s="14">
        <v>38.299999999999997</v>
      </c>
      <c r="I58" s="14">
        <v>38.299999999999997</v>
      </c>
      <c r="J58" s="14">
        <v>38.299999999999997</v>
      </c>
      <c r="K58" s="14">
        <v>38.299999999999997</v>
      </c>
      <c r="L58" s="14">
        <v>0</v>
      </c>
      <c r="M58" s="14">
        <v>0</v>
      </c>
      <c r="N58" s="38" t="s">
        <v>34</v>
      </c>
    </row>
    <row r="59" spans="1:14" ht="15" thickBot="1">
      <c r="A59" s="33"/>
      <c r="B59" s="36"/>
      <c r="C59" s="8" t="s">
        <v>16</v>
      </c>
      <c r="D59" s="12">
        <v>0</v>
      </c>
      <c r="E59" s="14"/>
      <c r="F59" s="14"/>
      <c r="G59" s="14"/>
      <c r="H59" s="14"/>
      <c r="I59" s="14"/>
      <c r="J59" s="14"/>
      <c r="K59" s="14"/>
      <c r="L59" s="14"/>
      <c r="M59" s="14"/>
      <c r="N59" s="39"/>
    </row>
    <row r="60" spans="1:14" ht="27" customHeight="1" thickBot="1">
      <c r="A60" s="33"/>
      <c r="B60" s="36"/>
      <c r="C60" s="8" t="s">
        <v>17</v>
      </c>
      <c r="D60" s="12">
        <v>233.1</v>
      </c>
      <c r="E60" s="14">
        <v>33.299999999999997</v>
      </c>
      <c r="F60" s="14">
        <v>33.299999999999997</v>
      </c>
      <c r="G60" s="14">
        <v>33.299999999999997</v>
      </c>
      <c r="H60" s="14">
        <v>33.299999999999997</v>
      </c>
      <c r="I60" s="14">
        <v>33.299999999999997</v>
      </c>
      <c r="J60" s="14">
        <v>33.299999999999997</v>
      </c>
      <c r="K60" s="14">
        <v>33.299999999999997</v>
      </c>
      <c r="L60" s="14"/>
      <c r="M60" s="14"/>
      <c r="N60" s="39"/>
    </row>
    <row r="61" spans="1:14" ht="15" thickBot="1">
      <c r="A61" s="34"/>
      <c r="B61" s="37"/>
      <c r="C61" s="8" t="s">
        <v>18</v>
      </c>
      <c r="D61" s="12">
        <v>35</v>
      </c>
      <c r="E61" s="14">
        <v>5</v>
      </c>
      <c r="F61" s="14">
        <v>5</v>
      </c>
      <c r="G61" s="14">
        <v>5</v>
      </c>
      <c r="H61" s="14">
        <v>5</v>
      </c>
      <c r="I61" s="14">
        <v>5</v>
      </c>
      <c r="J61" s="14">
        <v>5</v>
      </c>
      <c r="K61" s="14">
        <v>5</v>
      </c>
      <c r="L61" s="14"/>
      <c r="M61" s="14"/>
      <c r="N61" s="40"/>
    </row>
    <row r="62" spans="1:14" ht="33.75" customHeight="1" thickBot="1">
      <c r="A62" s="32">
        <v>14</v>
      </c>
      <c r="B62" s="35" t="s">
        <v>70</v>
      </c>
      <c r="C62" s="8" t="s">
        <v>35</v>
      </c>
      <c r="D62" s="12">
        <v>4000</v>
      </c>
      <c r="E62" s="14"/>
      <c r="F62" s="14">
        <v>1000</v>
      </c>
      <c r="G62" s="14">
        <v>2500</v>
      </c>
      <c r="H62" s="14">
        <v>500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38" t="s">
        <v>20</v>
      </c>
    </row>
    <row r="63" spans="1:14" ht="15" thickBot="1">
      <c r="A63" s="33"/>
      <c r="B63" s="36"/>
      <c r="C63" s="8" t="s">
        <v>16</v>
      </c>
      <c r="D63" s="12">
        <v>600</v>
      </c>
      <c r="E63" s="14"/>
      <c r="F63" s="14">
        <v>150</v>
      </c>
      <c r="G63" s="14">
        <v>375</v>
      </c>
      <c r="H63" s="14">
        <v>75</v>
      </c>
      <c r="I63" s="14"/>
      <c r="J63" s="14"/>
      <c r="K63" s="14"/>
      <c r="L63" s="14"/>
      <c r="M63" s="14"/>
      <c r="N63" s="39"/>
    </row>
    <row r="64" spans="1:14" ht="24" customHeight="1" thickBot="1">
      <c r="A64" s="33"/>
      <c r="B64" s="36"/>
      <c r="C64" s="8" t="s">
        <v>17</v>
      </c>
      <c r="D64" s="12">
        <v>3400</v>
      </c>
      <c r="E64" s="14"/>
      <c r="F64" s="14">
        <v>850</v>
      </c>
      <c r="G64" s="14">
        <v>2125</v>
      </c>
      <c r="H64" s="14">
        <v>425</v>
      </c>
      <c r="I64" s="14"/>
      <c r="J64" s="14"/>
      <c r="K64" s="14"/>
      <c r="L64" s="14"/>
      <c r="M64" s="14"/>
      <c r="N64" s="39"/>
    </row>
    <row r="65" spans="1:14" ht="15" thickBot="1">
      <c r="A65" s="34"/>
      <c r="B65" s="37"/>
      <c r="C65" s="8" t="s">
        <v>18</v>
      </c>
      <c r="D65" s="12">
        <v>0</v>
      </c>
      <c r="E65" s="14"/>
      <c r="F65" s="14"/>
      <c r="G65" s="14"/>
      <c r="H65" s="14"/>
      <c r="I65" s="14"/>
      <c r="J65" s="14"/>
      <c r="K65" s="14"/>
      <c r="L65" s="14"/>
      <c r="M65" s="14"/>
      <c r="N65" s="40"/>
    </row>
    <row r="66" spans="1:14" ht="54.75" customHeight="1" thickBot="1">
      <c r="A66" s="32">
        <v>15</v>
      </c>
      <c r="B66" s="35" t="s">
        <v>31</v>
      </c>
      <c r="C66" s="8" t="s">
        <v>36</v>
      </c>
      <c r="D66" s="12">
        <v>250</v>
      </c>
      <c r="E66" s="14">
        <v>0</v>
      </c>
      <c r="F66" s="14">
        <v>200</v>
      </c>
      <c r="G66" s="14">
        <v>50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38" t="s">
        <v>20</v>
      </c>
    </row>
    <row r="67" spans="1:14" ht="18.75" customHeight="1" thickBot="1">
      <c r="A67" s="33"/>
      <c r="B67" s="36"/>
      <c r="C67" s="8" t="s">
        <v>16</v>
      </c>
      <c r="D67" s="12">
        <v>37.5</v>
      </c>
      <c r="E67" s="14"/>
      <c r="F67" s="14">
        <v>30</v>
      </c>
      <c r="G67" s="14">
        <v>7.5</v>
      </c>
      <c r="H67" s="14"/>
      <c r="I67" s="14"/>
      <c r="J67" s="14"/>
      <c r="K67" s="14"/>
      <c r="L67" s="14"/>
      <c r="M67" s="14"/>
      <c r="N67" s="39"/>
    </row>
    <row r="68" spans="1:14" ht="27.75" customHeight="1" thickBot="1">
      <c r="A68" s="33"/>
      <c r="B68" s="36"/>
      <c r="C68" s="8" t="s">
        <v>17</v>
      </c>
      <c r="D68" s="12">
        <v>212.5</v>
      </c>
      <c r="E68" s="14"/>
      <c r="F68" s="14">
        <v>170</v>
      </c>
      <c r="G68" s="14">
        <v>42.5</v>
      </c>
      <c r="H68" s="14"/>
      <c r="I68" s="14"/>
      <c r="J68" s="14"/>
      <c r="K68" s="14"/>
      <c r="L68" s="14"/>
      <c r="M68" s="14"/>
      <c r="N68" s="39"/>
    </row>
    <row r="69" spans="1:14" ht="15" thickBot="1">
      <c r="A69" s="34"/>
      <c r="B69" s="37"/>
      <c r="C69" s="8" t="s">
        <v>18</v>
      </c>
      <c r="D69" s="12">
        <v>0</v>
      </c>
      <c r="E69" s="14"/>
      <c r="F69" s="14"/>
      <c r="G69" s="14"/>
      <c r="H69" s="14"/>
      <c r="I69" s="14"/>
      <c r="J69" s="14"/>
      <c r="K69" s="14"/>
      <c r="L69" s="14"/>
      <c r="M69" s="14"/>
      <c r="N69" s="40"/>
    </row>
    <row r="70" spans="1:14" ht="31.5" customHeight="1" thickBot="1">
      <c r="A70" s="32">
        <v>16</v>
      </c>
      <c r="B70" s="35" t="s">
        <v>71</v>
      </c>
      <c r="C70" s="8" t="s">
        <v>37</v>
      </c>
      <c r="D70" s="12">
        <v>310</v>
      </c>
      <c r="E70" s="14">
        <v>0</v>
      </c>
      <c r="F70" s="14">
        <v>50</v>
      </c>
      <c r="G70" s="14">
        <v>260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38" t="s">
        <v>20</v>
      </c>
    </row>
    <row r="71" spans="1:14" ht="15" thickBot="1">
      <c r="A71" s="33"/>
      <c r="B71" s="36"/>
      <c r="C71" s="8" t="s">
        <v>16</v>
      </c>
      <c r="D71" s="12">
        <v>46.5</v>
      </c>
      <c r="E71" s="14"/>
      <c r="F71" s="14">
        <v>7.5</v>
      </c>
      <c r="G71" s="14">
        <v>39</v>
      </c>
      <c r="H71" s="14"/>
      <c r="I71" s="14"/>
      <c r="J71" s="14"/>
      <c r="K71" s="14"/>
      <c r="L71" s="14"/>
      <c r="M71" s="14"/>
      <c r="N71" s="39"/>
    </row>
    <row r="72" spans="1:14" ht="27" customHeight="1" thickBot="1">
      <c r="A72" s="33"/>
      <c r="B72" s="36"/>
      <c r="C72" s="8" t="s">
        <v>17</v>
      </c>
      <c r="D72" s="12">
        <v>263.5</v>
      </c>
      <c r="E72" s="14"/>
      <c r="F72" s="14">
        <v>42.5</v>
      </c>
      <c r="G72" s="14">
        <v>221</v>
      </c>
      <c r="H72" s="14"/>
      <c r="I72" s="14"/>
      <c r="J72" s="14"/>
      <c r="K72" s="14"/>
      <c r="L72" s="14"/>
      <c r="M72" s="14"/>
      <c r="N72" s="39"/>
    </row>
    <row r="73" spans="1:14" ht="15" thickBot="1">
      <c r="A73" s="34"/>
      <c r="B73" s="37"/>
      <c r="C73" s="8" t="s">
        <v>18</v>
      </c>
      <c r="D73" s="12">
        <v>0</v>
      </c>
      <c r="E73" s="14"/>
      <c r="F73" s="14"/>
      <c r="G73" s="14"/>
      <c r="H73" s="14"/>
      <c r="I73" s="14"/>
      <c r="J73" s="14"/>
      <c r="K73" s="14"/>
      <c r="L73" s="14"/>
      <c r="M73" s="14"/>
      <c r="N73" s="40"/>
    </row>
    <row r="74" spans="1:14" ht="22.5" customHeight="1" thickBot="1">
      <c r="A74" s="32">
        <v>17</v>
      </c>
      <c r="B74" s="35" t="s">
        <v>38</v>
      </c>
      <c r="C74" s="9" t="s">
        <v>91</v>
      </c>
      <c r="D74" s="12">
        <v>1000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500</v>
      </c>
      <c r="K74" s="14">
        <v>500</v>
      </c>
      <c r="L74" s="14">
        <v>0</v>
      </c>
      <c r="M74" s="14">
        <v>0</v>
      </c>
      <c r="N74" s="38" t="s">
        <v>39</v>
      </c>
    </row>
    <row r="75" spans="1:14" ht="15" thickBot="1">
      <c r="A75" s="33"/>
      <c r="B75" s="36"/>
      <c r="C75" s="8" t="s">
        <v>16</v>
      </c>
      <c r="D75" s="12">
        <v>0</v>
      </c>
      <c r="E75" s="14"/>
      <c r="F75" s="14"/>
      <c r="G75" s="14"/>
      <c r="H75" s="14"/>
      <c r="I75" s="14"/>
      <c r="J75" s="14"/>
      <c r="K75" s="14"/>
      <c r="L75" s="14"/>
      <c r="M75" s="14"/>
      <c r="N75" s="39"/>
    </row>
    <row r="76" spans="1:14" ht="27" customHeight="1" thickBot="1">
      <c r="A76" s="33"/>
      <c r="B76" s="36"/>
      <c r="C76" s="8" t="s">
        <v>17</v>
      </c>
      <c r="D76" s="12">
        <v>0</v>
      </c>
      <c r="E76" s="14"/>
      <c r="F76" s="14"/>
      <c r="G76" s="14"/>
      <c r="H76" s="14"/>
      <c r="I76" s="14"/>
      <c r="J76" s="14"/>
      <c r="K76" s="14"/>
      <c r="L76" s="14"/>
      <c r="M76" s="14"/>
      <c r="N76" s="39"/>
    </row>
    <row r="77" spans="1:14" ht="15" thickBot="1">
      <c r="A77" s="34"/>
      <c r="B77" s="37"/>
      <c r="C77" s="8" t="s">
        <v>18</v>
      </c>
      <c r="D77" s="12">
        <v>1000</v>
      </c>
      <c r="E77" s="14"/>
      <c r="F77" s="14"/>
      <c r="G77" s="14"/>
      <c r="H77" s="14"/>
      <c r="I77" s="14"/>
      <c r="J77" s="14">
        <v>500</v>
      </c>
      <c r="K77" s="14">
        <v>500</v>
      </c>
      <c r="L77" s="14"/>
      <c r="M77" s="14"/>
      <c r="N77" s="40"/>
    </row>
    <row r="78" spans="1:14" ht="45.75" customHeight="1" thickBot="1">
      <c r="A78" s="32">
        <v>18</v>
      </c>
      <c r="B78" s="35" t="s">
        <v>72</v>
      </c>
      <c r="C78" s="8" t="s">
        <v>40</v>
      </c>
      <c r="D78" s="12">
        <v>230</v>
      </c>
      <c r="E78" s="14">
        <v>0</v>
      </c>
      <c r="F78" s="14">
        <v>150</v>
      </c>
      <c r="G78" s="14">
        <v>80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38" t="s">
        <v>39</v>
      </c>
    </row>
    <row r="79" spans="1:14" ht="15" thickBot="1">
      <c r="A79" s="33"/>
      <c r="B79" s="36"/>
      <c r="C79" s="8" t="s">
        <v>16</v>
      </c>
      <c r="D79" s="12">
        <v>34.5</v>
      </c>
      <c r="E79" s="14"/>
      <c r="F79" s="14">
        <v>22.5</v>
      </c>
      <c r="G79" s="14">
        <v>12</v>
      </c>
      <c r="H79" s="14"/>
      <c r="I79" s="14"/>
      <c r="J79" s="14"/>
      <c r="K79" s="14"/>
      <c r="L79" s="14"/>
      <c r="M79" s="14"/>
      <c r="N79" s="39"/>
    </row>
    <row r="80" spans="1:14" ht="24" customHeight="1" thickBot="1">
      <c r="A80" s="33"/>
      <c r="B80" s="36"/>
      <c r="C80" s="8" t="s">
        <v>17</v>
      </c>
      <c r="D80" s="12">
        <v>195.5</v>
      </c>
      <c r="E80" s="14"/>
      <c r="F80" s="14">
        <v>127.5</v>
      </c>
      <c r="G80" s="14">
        <v>68</v>
      </c>
      <c r="H80" s="14"/>
      <c r="I80" s="14"/>
      <c r="J80" s="14"/>
      <c r="K80" s="14"/>
      <c r="L80" s="14"/>
      <c r="M80" s="14"/>
      <c r="N80" s="39"/>
    </row>
    <row r="81" spans="1:14" ht="15" thickBot="1">
      <c r="A81" s="34"/>
      <c r="B81" s="37"/>
      <c r="C81" s="8" t="s">
        <v>18</v>
      </c>
      <c r="D81" s="12">
        <v>0</v>
      </c>
      <c r="E81" s="14"/>
      <c r="F81" s="14"/>
      <c r="G81" s="14"/>
      <c r="H81" s="14"/>
      <c r="I81" s="14"/>
      <c r="J81" s="14"/>
      <c r="K81" s="14"/>
      <c r="L81" s="14"/>
      <c r="M81" s="14"/>
      <c r="N81" s="40"/>
    </row>
    <row r="82" spans="1:14" ht="24.75" customHeight="1" thickBot="1">
      <c r="A82" s="32">
        <v>19</v>
      </c>
      <c r="B82" s="35" t="s">
        <v>73</v>
      </c>
      <c r="C82" s="8" t="s">
        <v>41</v>
      </c>
      <c r="D82" s="12">
        <v>300</v>
      </c>
      <c r="E82" s="14">
        <v>0</v>
      </c>
      <c r="F82" s="14">
        <v>250</v>
      </c>
      <c r="G82" s="14">
        <v>50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38" t="s">
        <v>42</v>
      </c>
    </row>
    <row r="83" spans="1:14" ht="15" thickBot="1">
      <c r="A83" s="33"/>
      <c r="B83" s="36"/>
      <c r="C83" s="8" t="s">
        <v>16</v>
      </c>
      <c r="D83" s="12">
        <v>45</v>
      </c>
      <c r="E83" s="14"/>
      <c r="F83" s="14">
        <v>37.5</v>
      </c>
      <c r="G83" s="14">
        <v>7.5</v>
      </c>
      <c r="H83" s="14"/>
      <c r="I83" s="14"/>
      <c r="J83" s="14"/>
      <c r="K83" s="14"/>
      <c r="L83" s="14"/>
      <c r="M83" s="14"/>
      <c r="N83" s="39"/>
    </row>
    <row r="84" spans="1:14" ht="27.75" customHeight="1" thickBot="1">
      <c r="A84" s="33"/>
      <c r="B84" s="36"/>
      <c r="C84" s="8" t="s">
        <v>17</v>
      </c>
      <c r="D84" s="12">
        <v>255</v>
      </c>
      <c r="E84" s="14"/>
      <c r="F84" s="14">
        <v>212.5</v>
      </c>
      <c r="G84" s="14">
        <v>42.5</v>
      </c>
      <c r="H84" s="14"/>
      <c r="I84" s="14"/>
      <c r="J84" s="14"/>
      <c r="K84" s="14"/>
      <c r="L84" s="14"/>
      <c r="M84" s="14"/>
      <c r="N84" s="39"/>
    </row>
    <row r="85" spans="1:14" ht="15" thickBot="1">
      <c r="A85" s="34"/>
      <c r="B85" s="37"/>
      <c r="C85" s="8" t="s">
        <v>18</v>
      </c>
      <c r="D85" s="12">
        <v>0</v>
      </c>
      <c r="E85" s="14"/>
      <c r="F85" s="14"/>
      <c r="G85" s="14"/>
      <c r="H85" s="14"/>
      <c r="I85" s="14"/>
      <c r="J85" s="14"/>
      <c r="K85" s="14"/>
      <c r="L85" s="14"/>
      <c r="M85" s="14"/>
      <c r="N85" s="40"/>
    </row>
    <row r="86" spans="1:14" ht="41.25" customHeight="1" thickBot="1">
      <c r="A86" s="32">
        <v>20</v>
      </c>
      <c r="B86" s="35" t="s">
        <v>74</v>
      </c>
      <c r="C86" s="8" t="s">
        <v>43</v>
      </c>
      <c r="D86" s="12">
        <v>556</v>
      </c>
      <c r="E86" s="14">
        <v>0</v>
      </c>
      <c r="F86" s="14">
        <v>51</v>
      </c>
      <c r="G86" s="14">
        <v>127</v>
      </c>
      <c r="H86" s="14">
        <v>129</v>
      </c>
      <c r="I86" s="14">
        <v>119</v>
      </c>
      <c r="J86" s="14">
        <v>130</v>
      </c>
      <c r="K86" s="14">
        <v>0</v>
      </c>
      <c r="L86" s="14">
        <v>0</v>
      </c>
      <c r="M86" s="14">
        <v>0</v>
      </c>
      <c r="N86" s="38" t="s">
        <v>42</v>
      </c>
    </row>
    <row r="87" spans="1:14" ht="15" thickBot="1">
      <c r="A87" s="33"/>
      <c r="B87" s="36"/>
      <c r="C87" s="8" t="s">
        <v>16</v>
      </c>
      <c r="D87" s="12">
        <v>0</v>
      </c>
      <c r="E87" s="14"/>
      <c r="F87" s="14"/>
      <c r="G87" s="14"/>
      <c r="H87" s="14"/>
      <c r="I87" s="14"/>
      <c r="J87" s="14"/>
      <c r="K87" s="14"/>
      <c r="L87" s="14"/>
      <c r="M87" s="14"/>
      <c r="N87" s="39"/>
    </row>
    <row r="88" spans="1:14" ht="20.25" customHeight="1" thickBot="1">
      <c r="A88" s="33"/>
      <c r="B88" s="36"/>
      <c r="C88" s="8" t="s">
        <v>17</v>
      </c>
      <c r="D88" s="12">
        <v>474.1</v>
      </c>
      <c r="E88" s="14"/>
      <c r="F88" s="14">
        <v>43.35</v>
      </c>
      <c r="G88" s="14">
        <v>107.95</v>
      </c>
      <c r="H88" s="14">
        <v>109.65</v>
      </c>
      <c r="I88" s="14">
        <v>101.15</v>
      </c>
      <c r="J88" s="14">
        <v>112</v>
      </c>
      <c r="K88" s="14"/>
      <c r="L88" s="14"/>
      <c r="M88" s="14"/>
      <c r="N88" s="39"/>
    </row>
    <row r="89" spans="1:14" ht="15" thickBot="1">
      <c r="A89" s="34"/>
      <c r="B89" s="37"/>
      <c r="C89" s="8" t="s">
        <v>18</v>
      </c>
      <c r="D89" s="12">
        <v>81.900000000000006</v>
      </c>
      <c r="E89" s="14"/>
      <c r="F89" s="14">
        <v>7.65</v>
      </c>
      <c r="G89" s="14">
        <v>19.05</v>
      </c>
      <c r="H89" s="14">
        <v>19.350000000000001</v>
      </c>
      <c r="I89" s="14">
        <v>17.850000000000001</v>
      </c>
      <c r="J89" s="14">
        <v>18</v>
      </c>
      <c r="K89" s="14"/>
      <c r="L89" s="14"/>
      <c r="M89" s="14"/>
      <c r="N89" s="40"/>
    </row>
    <row r="90" spans="1:14" ht="21.75" customHeight="1" thickBot="1">
      <c r="A90" s="32">
        <v>21</v>
      </c>
      <c r="B90" s="35" t="s">
        <v>75</v>
      </c>
      <c r="C90" s="8" t="s">
        <v>44</v>
      </c>
      <c r="D90" s="12">
        <v>15000</v>
      </c>
      <c r="E90" s="14">
        <v>0</v>
      </c>
      <c r="F90" s="14">
        <v>15000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38" t="s">
        <v>42</v>
      </c>
    </row>
    <row r="91" spans="1:14" ht="15" thickBot="1">
      <c r="A91" s="33"/>
      <c r="B91" s="36"/>
      <c r="C91" s="8" t="s">
        <v>16</v>
      </c>
      <c r="D91" s="12">
        <v>0</v>
      </c>
      <c r="E91" s="14"/>
      <c r="F91" s="14"/>
      <c r="G91" s="14"/>
      <c r="H91" s="14"/>
      <c r="I91" s="14"/>
      <c r="J91" s="14"/>
      <c r="K91" s="14"/>
      <c r="L91" s="14"/>
      <c r="M91" s="14"/>
      <c r="N91" s="39"/>
    </row>
    <row r="92" spans="1:14" ht="21.75" customHeight="1" thickBot="1">
      <c r="A92" s="33"/>
      <c r="B92" s="36"/>
      <c r="C92" s="8" t="s">
        <v>17</v>
      </c>
      <c r="D92" s="12">
        <v>12750</v>
      </c>
      <c r="E92" s="14"/>
      <c r="F92" s="14">
        <v>12750</v>
      </c>
      <c r="G92" s="14"/>
      <c r="H92" s="14"/>
      <c r="I92" s="14"/>
      <c r="J92" s="14"/>
      <c r="K92" s="14"/>
      <c r="L92" s="14"/>
      <c r="M92" s="14"/>
      <c r="N92" s="39"/>
    </row>
    <row r="93" spans="1:14" ht="15" thickBot="1">
      <c r="A93" s="34"/>
      <c r="B93" s="37"/>
      <c r="C93" s="8" t="s">
        <v>18</v>
      </c>
      <c r="D93" s="12">
        <v>2250</v>
      </c>
      <c r="E93" s="14"/>
      <c r="F93" s="14">
        <v>2250</v>
      </c>
      <c r="G93" s="14"/>
      <c r="H93" s="14"/>
      <c r="I93" s="14"/>
      <c r="J93" s="14"/>
      <c r="K93" s="14"/>
      <c r="L93" s="14"/>
      <c r="M93" s="14"/>
      <c r="N93" s="40"/>
    </row>
    <row r="94" spans="1:14" ht="24.75" customHeight="1" thickBot="1">
      <c r="A94" s="32">
        <v>22</v>
      </c>
      <c r="B94" s="35" t="s">
        <v>76</v>
      </c>
      <c r="C94" s="8" t="s">
        <v>45</v>
      </c>
      <c r="D94" s="12">
        <v>385.5</v>
      </c>
      <c r="E94" s="14">
        <v>0</v>
      </c>
      <c r="F94" s="14">
        <v>271</v>
      </c>
      <c r="G94" s="14">
        <v>114.5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38" t="s">
        <v>39</v>
      </c>
    </row>
    <row r="95" spans="1:14" ht="15" thickBot="1">
      <c r="A95" s="33"/>
      <c r="B95" s="36"/>
      <c r="C95" s="8" t="s">
        <v>16</v>
      </c>
      <c r="D95" s="12">
        <v>0</v>
      </c>
      <c r="E95" s="14"/>
      <c r="F95" s="14"/>
      <c r="G95" s="14"/>
      <c r="H95" s="14"/>
      <c r="I95" s="14"/>
      <c r="J95" s="14"/>
      <c r="K95" s="14"/>
      <c r="L95" s="14"/>
      <c r="M95" s="14"/>
      <c r="N95" s="39"/>
    </row>
    <row r="96" spans="1:14" ht="27" customHeight="1" thickBot="1">
      <c r="A96" s="33"/>
      <c r="B96" s="36"/>
      <c r="C96" s="8" t="s">
        <v>17</v>
      </c>
      <c r="D96" s="12">
        <v>327.7</v>
      </c>
      <c r="E96" s="14"/>
      <c r="F96" s="14">
        <v>230.4</v>
      </c>
      <c r="G96" s="14">
        <v>97.3</v>
      </c>
      <c r="H96" s="14"/>
      <c r="I96" s="14"/>
      <c r="J96" s="14"/>
      <c r="K96" s="14"/>
      <c r="L96" s="14"/>
      <c r="M96" s="14"/>
      <c r="N96" s="39"/>
    </row>
    <row r="97" spans="1:14" ht="15" thickBot="1">
      <c r="A97" s="34"/>
      <c r="B97" s="37"/>
      <c r="C97" s="8" t="s">
        <v>18</v>
      </c>
      <c r="D97" s="12">
        <v>57.8</v>
      </c>
      <c r="E97" s="14"/>
      <c r="F97" s="14">
        <v>40.6</v>
      </c>
      <c r="G97" s="14">
        <v>17.2</v>
      </c>
      <c r="H97" s="14"/>
      <c r="I97" s="14"/>
      <c r="J97" s="14"/>
      <c r="K97" s="14"/>
      <c r="L97" s="14"/>
      <c r="M97" s="14"/>
      <c r="N97" s="40"/>
    </row>
    <row r="98" spans="1:14" ht="24" customHeight="1" thickBot="1">
      <c r="A98" s="32">
        <v>23</v>
      </c>
      <c r="B98" s="35" t="s">
        <v>77</v>
      </c>
      <c r="C98" s="8" t="s">
        <v>46</v>
      </c>
      <c r="D98" s="12">
        <v>242.5</v>
      </c>
      <c r="E98" s="14">
        <v>0</v>
      </c>
      <c r="F98" s="14">
        <v>151</v>
      </c>
      <c r="G98" s="14">
        <v>91.5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38" t="s">
        <v>39</v>
      </c>
    </row>
    <row r="99" spans="1:14" ht="15" thickBot="1">
      <c r="A99" s="33"/>
      <c r="B99" s="36"/>
      <c r="C99" s="8" t="s">
        <v>16</v>
      </c>
      <c r="D99" s="12">
        <v>0</v>
      </c>
      <c r="E99" s="14"/>
      <c r="F99" s="14"/>
      <c r="G99" s="14"/>
      <c r="H99" s="14"/>
      <c r="I99" s="14"/>
      <c r="J99" s="14"/>
      <c r="K99" s="14"/>
      <c r="L99" s="14"/>
      <c r="M99" s="14"/>
      <c r="N99" s="39"/>
    </row>
    <row r="100" spans="1:14" ht="27" customHeight="1" thickBot="1">
      <c r="A100" s="33"/>
      <c r="B100" s="36"/>
      <c r="C100" s="8" t="s">
        <v>17</v>
      </c>
      <c r="D100" s="12">
        <v>206.2</v>
      </c>
      <c r="E100" s="14"/>
      <c r="F100" s="14">
        <v>128.4</v>
      </c>
      <c r="G100" s="14">
        <v>77.8</v>
      </c>
      <c r="H100" s="14"/>
      <c r="I100" s="14"/>
      <c r="J100" s="14"/>
      <c r="K100" s="14"/>
      <c r="L100" s="14"/>
      <c r="M100" s="14"/>
      <c r="N100" s="39"/>
    </row>
    <row r="101" spans="1:14" ht="15" thickBot="1">
      <c r="A101" s="34"/>
      <c r="B101" s="37"/>
      <c r="C101" s="8" t="s">
        <v>18</v>
      </c>
      <c r="D101" s="12">
        <v>36.299999999999997</v>
      </c>
      <c r="E101" s="14"/>
      <c r="F101" s="14">
        <v>22.6</v>
      </c>
      <c r="G101" s="14">
        <v>13.7</v>
      </c>
      <c r="H101" s="14"/>
      <c r="I101" s="14"/>
      <c r="J101" s="14"/>
      <c r="K101" s="14"/>
      <c r="L101" s="14"/>
      <c r="M101" s="14"/>
      <c r="N101" s="40"/>
    </row>
    <row r="102" spans="1:14" ht="33.75" customHeight="1" thickBot="1">
      <c r="A102" s="32">
        <v>24</v>
      </c>
      <c r="B102" s="35" t="s">
        <v>78</v>
      </c>
      <c r="C102" s="8" t="s">
        <v>47</v>
      </c>
      <c r="D102" s="12">
        <v>211</v>
      </c>
      <c r="E102" s="14">
        <v>0</v>
      </c>
      <c r="F102" s="14">
        <v>186.5</v>
      </c>
      <c r="G102" s="14">
        <v>24.5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38" t="s">
        <v>39</v>
      </c>
    </row>
    <row r="103" spans="1:14" ht="15" thickBot="1">
      <c r="A103" s="33"/>
      <c r="B103" s="36"/>
      <c r="C103" s="8" t="s">
        <v>16</v>
      </c>
      <c r="D103" s="12">
        <v>0</v>
      </c>
      <c r="E103" s="14"/>
      <c r="F103" s="14"/>
      <c r="G103" s="14"/>
      <c r="H103" s="14"/>
      <c r="I103" s="14"/>
      <c r="J103" s="14"/>
      <c r="K103" s="14"/>
      <c r="L103" s="14"/>
      <c r="M103" s="14"/>
      <c r="N103" s="39"/>
    </row>
    <row r="104" spans="1:14" ht="25.5" customHeight="1" thickBot="1">
      <c r="A104" s="33"/>
      <c r="B104" s="36"/>
      <c r="C104" s="8" t="s">
        <v>17</v>
      </c>
      <c r="D104" s="12">
        <v>179.1</v>
      </c>
      <c r="E104" s="14"/>
      <c r="F104" s="14">
        <v>158.30000000000001</v>
      </c>
      <c r="G104" s="14">
        <v>20.8</v>
      </c>
      <c r="H104" s="14"/>
      <c r="I104" s="14"/>
      <c r="J104" s="14"/>
      <c r="K104" s="14"/>
      <c r="L104" s="14"/>
      <c r="M104" s="14"/>
      <c r="N104" s="39"/>
    </row>
    <row r="105" spans="1:14" ht="15" thickBot="1">
      <c r="A105" s="43"/>
      <c r="B105" s="44"/>
      <c r="C105" s="10" t="s">
        <v>18</v>
      </c>
      <c r="D105" s="16">
        <v>31.9</v>
      </c>
      <c r="E105" s="17"/>
      <c r="F105" s="17">
        <v>28.2</v>
      </c>
      <c r="G105" s="17">
        <v>3.7</v>
      </c>
      <c r="H105" s="17"/>
      <c r="I105" s="17"/>
      <c r="J105" s="17"/>
      <c r="K105" s="17"/>
      <c r="L105" s="17"/>
      <c r="M105" s="17"/>
      <c r="N105" s="40"/>
    </row>
    <row r="106" spans="1:14" ht="34.5" customHeight="1" thickBot="1">
      <c r="A106" s="41">
        <v>25</v>
      </c>
      <c r="B106" s="42" t="s">
        <v>79</v>
      </c>
      <c r="C106" s="11" t="s">
        <v>48</v>
      </c>
      <c r="D106" s="18">
        <v>299.5</v>
      </c>
      <c r="E106" s="19">
        <v>0</v>
      </c>
      <c r="F106" s="19">
        <v>206</v>
      </c>
      <c r="G106" s="19">
        <v>93.5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20">
        <v>0</v>
      </c>
      <c r="N106" s="38" t="s">
        <v>39</v>
      </c>
    </row>
    <row r="107" spans="1:14" ht="15" thickBot="1">
      <c r="A107" s="33"/>
      <c r="B107" s="36"/>
      <c r="C107" s="8" t="s">
        <v>16</v>
      </c>
      <c r="D107" s="12">
        <v>0</v>
      </c>
      <c r="E107" s="14"/>
      <c r="F107" s="14"/>
      <c r="G107" s="14"/>
      <c r="H107" s="14"/>
      <c r="I107" s="14"/>
      <c r="J107" s="14"/>
      <c r="K107" s="14"/>
      <c r="L107" s="14"/>
      <c r="M107" s="15"/>
      <c r="N107" s="39"/>
    </row>
    <row r="108" spans="1:14" ht="23.25" customHeight="1" thickBot="1">
      <c r="A108" s="33"/>
      <c r="B108" s="36"/>
      <c r="C108" s="8" t="s">
        <v>17</v>
      </c>
      <c r="D108" s="12">
        <v>254.6</v>
      </c>
      <c r="E108" s="14"/>
      <c r="F108" s="14">
        <v>175.1</v>
      </c>
      <c r="G108" s="14">
        <v>79.5</v>
      </c>
      <c r="H108" s="14"/>
      <c r="I108" s="14"/>
      <c r="J108" s="14"/>
      <c r="K108" s="14"/>
      <c r="L108" s="14"/>
      <c r="M108" s="15"/>
      <c r="N108" s="39"/>
    </row>
    <row r="109" spans="1:14" ht="15" thickBot="1">
      <c r="A109" s="34"/>
      <c r="B109" s="37"/>
      <c r="C109" s="8" t="s">
        <v>18</v>
      </c>
      <c r="D109" s="12">
        <v>44.9</v>
      </c>
      <c r="E109" s="14"/>
      <c r="F109" s="14">
        <v>30.9</v>
      </c>
      <c r="G109" s="14">
        <v>14</v>
      </c>
      <c r="H109" s="14"/>
      <c r="I109" s="14"/>
      <c r="J109" s="14"/>
      <c r="K109" s="14"/>
      <c r="L109" s="14"/>
      <c r="M109" s="15"/>
      <c r="N109" s="40"/>
    </row>
    <row r="110" spans="1:14" ht="23.25" customHeight="1" thickBot="1">
      <c r="A110" s="32">
        <v>26</v>
      </c>
      <c r="B110" s="35" t="s">
        <v>80</v>
      </c>
      <c r="C110" s="8" t="s">
        <v>49</v>
      </c>
      <c r="D110" s="12">
        <v>305.5</v>
      </c>
      <c r="E110" s="14">
        <v>0</v>
      </c>
      <c r="F110" s="14">
        <v>212</v>
      </c>
      <c r="G110" s="14">
        <v>93.5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5">
        <v>0</v>
      </c>
      <c r="N110" s="38" t="s">
        <v>39</v>
      </c>
    </row>
    <row r="111" spans="1:14" ht="15" thickBot="1">
      <c r="A111" s="33"/>
      <c r="B111" s="36"/>
      <c r="C111" s="8" t="s">
        <v>16</v>
      </c>
      <c r="D111" s="12">
        <v>0</v>
      </c>
      <c r="E111" s="14"/>
      <c r="F111" s="14"/>
      <c r="G111" s="14"/>
      <c r="H111" s="14"/>
      <c r="I111" s="14"/>
      <c r="J111" s="14"/>
      <c r="K111" s="14"/>
      <c r="L111" s="14"/>
      <c r="M111" s="15"/>
      <c r="N111" s="39"/>
    </row>
    <row r="112" spans="1:14" ht="20.25" customHeight="1" thickBot="1">
      <c r="A112" s="33"/>
      <c r="B112" s="36"/>
      <c r="C112" s="8" t="s">
        <v>17</v>
      </c>
      <c r="D112" s="12">
        <v>259.7</v>
      </c>
      <c r="E112" s="14"/>
      <c r="F112" s="14">
        <v>180.2</v>
      </c>
      <c r="G112" s="14">
        <v>79.5</v>
      </c>
      <c r="H112" s="14"/>
      <c r="I112" s="14"/>
      <c r="J112" s="14"/>
      <c r="K112" s="14"/>
      <c r="L112" s="14"/>
      <c r="M112" s="15"/>
      <c r="N112" s="39"/>
    </row>
    <row r="113" spans="1:14" ht="15" thickBot="1">
      <c r="A113" s="34"/>
      <c r="B113" s="37"/>
      <c r="C113" s="8" t="s">
        <v>18</v>
      </c>
      <c r="D113" s="12">
        <v>45.8</v>
      </c>
      <c r="E113" s="14"/>
      <c r="F113" s="14">
        <v>31.8</v>
      </c>
      <c r="G113" s="14">
        <v>14</v>
      </c>
      <c r="H113" s="14"/>
      <c r="I113" s="14"/>
      <c r="J113" s="14"/>
      <c r="K113" s="14"/>
      <c r="L113" s="14"/>
      <c r="M113" s="15"/>
      <c r="N113" s="40"/>
    </row>
    <row r="114" spans="1:14" ht="30" customHeight="1" thickBot="1">
      <c r="A114" s="32">
        <v>27</v>
      </c>
      <c r="B114" s="35" t="s">
        <v>81</v>
      </c>
      <c r="C114" s="8" t="s">
        <v>50</v>
      </c>
      <c r="D114" s="12">
        <v>299.5</v>
      </c>
      <c r="E114" s="14">
        <v>0</v>
      </c>
      <c r="F114" s="14">
        <v>206</v>
      </c>
      <c r="G114" s="14">
        <v>93.5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5">
        <v>0</v>
      </c>
      <c r="N114" s="38" t="s">
        <v>39</v>
      </c>
    </row>
    <row r="115" spans="1:14" ht="15" thickBot="1">
      <c r="A115" s="33"/>
      <c r="B115" s="36"/>
      <c r="C115" s="8" t="s">
        <v>16</v>
      </c>
      <c r="D115" s="12">
        <v>0</v>
      </c>
      <c r="E115" s="14"/>
      <c r="F115" s="14"/>
      <c r="G115" s="14"/>
      <c r="H115" s="14"/>
      <c r="I115" s="14"/>
      <c r="J115" s="14"/>
      <c r="K115" s="14"/>
      <c r="L115" s="14"/>
      <c r="M115" s="15"/>
      <c r="N115" s="39"/>
    </row>
    <row r="116" spans="1:14" ht="23.25" customHeight="1" thickBot="1">
      <c r="A116" s="33"/>
      <c r="B116" s="36"/>
      <c r="C116" s="8" t="s">
        <v>17</v>
      </c>
      <c r="D116" s="12">
        <v>254.6</v>
      </c>
      <c r="E116" s="14"/>
      <c r="F116" s="14">
        <v>175.1</v>
      </c>
      <c r="G116" s="14">
        <v>79.5</v>
      </c>
      <c r="H116" s="14"/>
      <c r="I116" s="14"/>
      <c r="J116" s="14"/>
      <c r="K116" s="14"/>
      <c r="L116" s="14"/>
      <c r="M116" s="15"/>
      <c r="N116" s="39"/>
    </row>
    <row r="117" spans="1:14" ht="15" thickBot="1">
      <c r="A117" s="34"/>
      <c r="B117" s="37"/>
      <c r="C117" s="8" t="s">
        <v>18</v>
      </c>
      <c r="D117" s="12">
        <v>44.9</v>
      </c>
      <c r="E117" s="14"/>
      <c r="F117" s="14">
        <v>30.9</v>
      </c>
      <c r="G117" s="14">
        <v>14</v>
      </c>
      <c r="H117" s="14"/>
      <c r="I117" s="14"/>
      <c r="J117" s="14"/>
      <c r="K117" s="14"/>
      <c r="L117" s="14"/>
      <c r="M117" s="15"/>
      <c r="N117" s="40"/>
    </row>
    <row r="118" spans="1:14" ht="27.75" customHeight="1" thickBot="1">
      <c r="A118" s="32">
        <v>28</v>
      </c>
      <c r="B118" s="35" t="s">
        <v>82</v>
      </c>
      <c r="C118" s="8" t="s">
        <v>51</v>
      </c>
      <c r="D118" s="12">
        <v>243.5</v>
      </c>
      <c r="E118" s="14">
        <v>0</v>
      </c>
      <c r="F118" s="14">
        <v>0</v>
      </c>
      <c r="G118" s="14">
        <v>212</v>
      </c>
      <c r="H118" s="14">
        <v>31.5</v>
      </c>
      <c r="I118" s="14">
        <v>0</v>
      </c>
      <c r="J118" s="14">
        <v>0</v>
      </c>
      <c r="K118" s="14">
        <v>0</v>
      </c>
      <c r="L118" s="14">
        <v>0</v>
      </c>
      <c r="M118" s="15">
        <v>0</v>
      </c>
      <c r="N118" s="38" t="s">
        <v>39</v>
      </c>
    </row>
    <row r="119" spans="1:14" ht="15" thickBot="1">
      <c r="A119" s="33"/>
      <c r="B119" s="36"/>
      <c r="C119" s="8" t="s">
        <v>16</v>
      </c>
      <c r="D119" s="12">
        <v>0</v>
      </c>
      <c r="E119" s="14"/>
      <c r="F119" s="14"/>
      <c r="G119" s="14"/>
      <c r="H119" s="14"/>
      <c r="I119" s="14"/>
      <c r="J119" s="14"/>
      <c r="K119" s="14"/>
      <c r="L119" s="14"/>
      <c r="M119" s="15"/>
      <c r="N119" s="39"/>
    </row>
    <row r="120" spans="1:14" ht="25.5" customHeight="1" thickBot="1">
      <c r="A120" s="33"/>
      <c r="B120" s="36"/>
      <c r="C120" s="8" t="s">
        <v>17</v>
      </c>
      <c r="D120" s="12">
        <v>207</v>
      </c>
      <c r="E120" s="14"/>
      <c r="F120" s="14"/>
      <c r="G120" s="14">
        <v>180.2</v>
      </c>
      <c r="H120" s="14">
        <v>26.8</v>
      </c>
      <c r="I120" s="14"/>
      <c r="J120" s="14"/>
      <c r="K120" s="14"/>
      <c r="L120" s="14"/>
      <c r="M120" s="15"/>
      <c r="N120" s="39"/>
    </row>
    <row r="121" spans="1:14" ht="15" thickBot="1">
      <c r="A121" s="34"/>
      <c r="B121" s="37"/>
      <c r="C121" s="8" t="s">
        <v>18</v>
      </c>
      <c r="D121" s="12">
        <v>36.5</v>
      </c>
      <c r="E121" s="14"/>
      <c r="F121" s="14"/>
      <c r="G121" s="14">
        <v>31.8</v>
      </c>
      <c r="H121" s="14">
        <v>4.7</v>
      </c>
      <c r="I121" s="14"/>
      <c r="J121" s="14"/>
      <c r="K121" s="14"/>
      <c r="L121" s="14"/>
      <c r="M121" s="15"/>
      <c r="N121" s="40"/>
    </row>
    <row r="122" spans="1:14" ht="151.5" customHeight="1" thickBot="1">
      <c r="A122" s="32">
        <v>29</v>
      </c>
      <c r="B122" s="35" t="s">
        <v>52</v>
      </c>
      <c r="C122" s="8" t="s">
        <v>89</v>
      </c>
      <c r="D122" s="12">
        <v>704.75</v>
      </c>
      <c r="E122" s="14">
        <v>0</v>
      </c>
      <c r="F122" s="14">
        <v>371.77</v>
      </c>
      <c r="G122" s="14">
        <v>61.99</v>
      </c>
      <c r="H122" s="14">
        <v>270.99</v>
      </c>
      <c r="I122" s="14">
        <v>0</v>
      </c>
      <c r="J122" s="14">
        <v>0</v>
      </c>
      <c r="K122" s="14">
        <v>0</v>
      </c>
      <c r="L122" s="14">
        <v>0</v>
      </c>
      <c r="M122" s="15">
        <v>0</v>
      </c>
      <c r="N122" s="38" t="s">
        <v>34</v>
      </c>
    </row>
    <row r="123" spans="1:14" ht="19.5" customHeight="1" thickBot="1">
      <c r="A123" s="33"/>
      <c r="B123" s="36"/>
      <c r="C123" s="8" t="s">
        <v>16</v>
      </c>
      <c r="D123" s="12">
        <v>105.13</v>
      </c>
      <c r="E123" s="14"/>
      <c r="F123" s="14">
        <v>55.16</v>
      </c>
      <c r="G123" s="14">
        <v>9.31</v>
      </c>
      <c r="H123" s="14">
        <v>40.659999999999997</v>
      </c>
      <c r="I123" s="14"/>
      <c r="J123" s="14"/>
      <c r="K123" s="14"/>
      <c r="L123" s="14"/>
      <c r="M123" s="15"/>
      <c r="N123" s="39"/>
    </row>
    <row r="124" spans="1:14" ht="25.5" customHeight="1" thickBot="1">
      <c r="A124" s="33"/>
      <c r="B124" s="36"/>
      <c r="C124" s="8" t="s">
        <v>17</v>
      </c>
      <c r="D124" s="12">
        <v>599.62</v>
      </c>
      <c r="E124" s="14"/>
      <c r="F124" s="14">
        <v>316.61</v>
      </c>
      <c r="G124" s="14">
        <v>52.68</v>
      </c>
      <c r="H124" s="14">
        <v>230.33</v>
      </c>
      <c r="I124" s="14"/>
      <c r="J124" s="14"/>
      <c r="K124" s="14"/>
      <c r="L124" s="14"/>
      <c r="M124" s="15"/>
      <c r="N124" s="39"/>
    </row>
    <row r="125" spans="1:14" ht="18.75" customHeight="1" thickBot="1">
      <c r="A125" s="34"/>
      <c r="B125" s="37"/>
      <c r="C125" s="8" t="s">
        <v>18</v>
      </c>
      <c r="D125" s="12">
        <v>0</v>
      </c>
      <c r="E125" s="14"/>
      <c r="F125" s="14"/>
      <c r="G125" s="14"/>
      <c r="H125" s="14"/>
      <c r="I125" s="14"/>
      <c r="J125" s="14"/>
      <c r="K125" s="14"/>
      <c r="L125" s="14"/>
      <c r="M125" s="15"/>
      <c r="N125" s="40"/>
    </row>
    <row r="126" spans="1:14" ht="45" customHeight="1" thickBot="1">
      <c r="A126" s="32">
        <v>30</v>
      </c>
      <c r="B126" s="35" t="s">
        <v>31</v>
      </c>
      <c r="C126" s="8" t="s">
        <v>53</v>
      </c>
      <c r="D126" s="12">
        <v>3279.5</v>
      </c>
      <c r="E126" s="14">
        <v>360</v>
      </c>
      <c r="F126" s="14">
        <v>1450</v>
      </c>
      <c r="G126" s="14">
        <v>1469.5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5">
        <v>0</v>
      </c>
      <c r="N126" s="38" t="s">
        <v>39</v>
      </c>
    </row>
    <row r="127" spans="1:14" ht="19.5" customHeight="1" thickBot="1">
      <c r="A127" s="33"/>
      <c r="B127" s="36"/>
      <c r="C127" s="8" t="s">
        <v>16</v>
      </c>
      <c r="D127" s="12">
        <v>492</v>
      </c>
      <c r="E127" s="14">
        <v>54</v>
      </c>
      <c r="F127" s="14">
        <v>217.5</v>
      </c>
      <c r="G127" s="14">
        <v>220.5</v>
      </c>
      <c r="H127" s="14"/>
      <c r="I127" s="14"/>
      <c r="J127" s="14"/>
      <c r="K127" s="14"/>
      <c r="L127" s="14"/>
      <c r="M127" s="15"/>
      <c r="N127" s="39"/>
    </row>
    <row r="128" spans="1:14" ht="27" customHeight="1" thickBot="1">
      <c r="A128" s="33"/>
      <c r="B128" s="36"/>
      <c r="C128" s="8" t="s">
        <v>17</v>
      </c>
      <c r="D128" s="12">
        <v>2787.5</v>
      </c>
      <c r="E128" s="14">
        <v>306</v>
      </c>
      <c r="F128" s="14">
        <v>1232.5</v>
      </c>
      <c r="G128" s="14">
        <v>1249</v>
      </c>
      <c r="H128" s="14"/>
      <c r="I128" s="14"/>
      <c r="J128" s="14"/>
      <c r="K128" s="14"/>
      <c r="L128" s="14"/>
      <c r="M128" s="15"/>
      <c r="N128" s="39"/>
    </row>
    <row r="129" spans="1:14" ht="13.5" customHeight="1" thickBot="1">
      <c r="A129" s="34"/>
      <c r="B129" s="37"/>
      <c r="C129" s="8" t="s">
        <v>18</v>
      </c>
      <c r="D129" s="12">
        <v>0</v>
      </c>
      <c r="E129" s="14"/>
      <c r="F129" s="14"/>
      <c r="G129" s="14"/>
      <c r="H129" s="14"/>
      <c r="I129" s="14"/>
      <c r="J129" s="14"/>
      <c r="K129" s="14"/>
      <c r="L129" s="14"/>
      <c r="M129" s="15"/>
      <c r="N129" s="40"/>
    </row>
    <row r="130" spans="1:14" ht="52.5" customHeight="1" thickBot="1">
      <c r="A130" s="32">
        <v>31</v>
      </c>
      <c r="B130" s="35" t="s">
        <v>31</v>
      </c>
      <c r="C130" s="8" t="s">
        <v>62</v>
      </c>
      <c r="D130" s="12">
        <v>75000</v>
      </c>
      <c r="E130" s="14">
        <v>0</v>
      </c>
      <c r="F130" s="14">
        <v>304</v>
      </c>
      <c r="G130" s="14">
        <v>13993</v>
      </c>
      <c r="H130" s="14">
        <v>30963</v>
      </c>
      <c r="I130" s="14">
        <v>24087</v>
      </c>
      <c r="J130" s="14">
        <v>1653</v>
      </c>
      <c r="K130" s="14">
        <v>2000</v>
      </c>
      <c r="L130" s="14">
        <v>2000</v>
      </c>
      <c r="M130" s="15">
        <v>0</v>
      </c>
      <c r="N130" s="38" t="s">
        <v>39</v>
      </c>
    </row>
    <row r="131" spans="1:14" ht="11.25" customHeight="1" thickBot="1">
      <c r="A131" s="33"/>
      <c r="B131" s="36"/>
      <c r="C131" s="8" t="s">
        <v>16</v>
      </c>
      <c r="D131" s="12">
        <v>847.95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247.95</v>
      </c>
      <c r="K131" s="14">
        <v>300</v>
      </c>
      <c r="L131" s="14">
        <v>300</v>
      </c>
      <c r="M131" s="15">
        <v>0</v>
      </c>
      <c r="N131" s="39"/>
    </row>
    <row r="132" spans="1:14" ht="24" customHeight="1" thickBot="1">
      <c r="A132" s="33"/>
      <c r="B132" s="36"/>
      <c r="C132" s="8" t="s">
        <v>17</v>
      </c>
      <c r="D132" s="12">
        <v>4805.05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1405.05</v>
      </c>
      <c r="K132" s="14">
        <v>1700</v>
      </c>
      <c r="L132" s="14">
        <v>1700</v>
      </c>
      <c r="M132" s="15">
        <v>0</v>
      </c>
      <c r="N132" s="39"/>
    </row>
    <row r="133" spans="1:14" ht="12.75" customHeight="1" thickBot="1">
      <c r="A133" s="33"/>
      <c r="B133" s="36"/>
      <c r="C133" s="8" t="s">
        <v>18</v>
      </c>
      <c r="D133" s="12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5">
        <v>0</v>
      </c>
      <c r="N133" s="39"/>
    </row>
    <row r="134" spans="1:14" ht="49.5" customHeight="1" thickBot="1">
      <c r="A134" s="33"/>
      <c r="B134" s="36"/>
      <c r="C134" s="8" t="s">
        <v>63</v>
      </c>
      <c r="D134" s="12">
        <v>69347</v>
      </c>
      <c r="E134" s="14">
        <v>0</v>
      </c>
      <c r="F134" s="14">
        <v>304</v>
      </c>
      <c r="G134" s="14">
        <v>13993</v>
      </c>
      <c r="H134" s="14">
        <v>30963</v>
      </c>
      <c r="I134" s="14">
        <v>24087</v>
      </c>
      <c r="J134" s="14">
        <v>0</v>
      </c>
      <c r="K134" s="14">
        <v>0</v>
      </c>
      <c r="L134" s="14">
        <v>0</v>
      </c>
      <c r="M134" s="15">
        <v>0</v>
      </c>
      <c r="N134" s="39"/>
    </row>
    <row r="135" spans="1:14" ht="19.5" customHeight="1" thickBot="1">
      <c r="A135" s="33"/>
      <c r="B135" s="36"/>
      <c r="C135" s="8" t="s">
        <v>16</v>
      </c>
      <c r="D135" s="12">
        <v>16093</v>
      </c>
      <c r="E135" s="14">
        <v>0</v>
      </c>
      <c r="F135" s="14">
        <v>92</v>
      </c>
      <c r="G135" s="14">
        <v>3303</v>
      </c>
      <c r="H135" s="14">
        <v>7166</v>
      </c>
      <c r="I135" s="14">
        <v>5532</v>
      </c>
      <c r="J135" s="14">
        <v>0</v>
      </c>
      <c r="K135" s="14">
        <v>0</v>
      </c>
      <c r="L135" s="14">
        <v>0</v>
      </c>
      <c r="M135" s="15">
        <v>0</v>
      </c>
      <c r="N135" s="39"/>
    </row>
    <row r="136" spans="1:14" ht="25.5" customHeight="1" thickBot="1">
      <c r="A136" s="33"/>
      <c r="B136" s="36"/>
      <c r="C136" s="8" t="s">
        <v>17</v>
      </c>
      <c r="D136" s="12">
        <v>53254</v>
      </c>
      <c r="E136" s="14">
        <v>0</v>
      </c>
      <c r="F136" s="14">
        <v>212</v>
      </c>
      <c r="G136" s="14">
        <v>10690</v>
      </c>
      <c r="H136" s="14">
        <v>23797</v>
      </c>
      <c r="I136" s="14">
        <v>18555</v>
      </c>
      <c r="J136" s="14">
        <v>0</v>
      </c>
      <c r="K136" s="14">
        <v>0</v>
      </c>
      <c r="L136" s="14">
        <v>0</v>
      </c>
      <c r="M136" s="15">
        <v>0</v>
      </c>
      <c r="N136" s="39"/>
    </row>
    <row r="137" spans="1:14" ht="15" thickBot="1">
      <c r="A137" s="34"/>
      <c r="B137" s="37"/>
      <c r="C137" s="8" t="s">
        <v>18</v>
      </c>
      <c r="D137" s="12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5">
        <v>0</v>
      </c>
      <c r="N137" s="40"/>
    </row>
    <row r="138" spans="1:14" ht="26.25" customHeight="1" thickBot="1">
      <c r="A138" s="32">
        <v>32</v>
      </c>
      <c r="B138" s="35" t="s">
        <v>31</v>
      </c>
      <c r="C138" s="8" t="s">
        <v>54</v>
      </c>
      <c r="D138" s="12">
        <v>10000</v>
      </c>
      <c r="E138" s="14">
        <v>0</v>
      </c>
      <c r="F138" s="14">
        <v>2000</v>
      </c>
      <c r="G138" s="14">
        <v>2000</v>
      </c>
      <c r="H138" s="14">
        <v>2000</v>
      </c>
      <c r="I138" s="14">
        <v>2000</v>
      </c>
      <c r="J138" s="14">
        <v>2000</v>
      </c>
      <c r="K138" s="14"/>
      <c r="L138" s="14">
        <v>0</v>
      </c>
      <c r="M138" s="15">
        <v>0</v>
      </c>
      <c r="N138" s="38" t="s">
        <v>20</v>
      </c>
    </row>
    <row r="139" spans="1:14" ht="18" customHeight="1" thickBot="1">
      <c r="A139" s="33"/>
      <c r="B139" s="36"/>
      <c r="C139" s="8" t="s">
        <v>16</v>
      </c>
      <c r="D139" s="12">
        <v>1500</v>
      </c>
      <c r="E139" s="14"/>
      <c r="F139" s="14">
        <v>300</v>
      </c>
      <c r="G139" s="14">
        <v>300</v>
      </c>
      <c r="H139" s="14">
        <v>300</v>
      </c>
      <c r="I139" s="14">
        <v>300</v>
      </c>
      <c r="J139" s="14">
        <v>300</v>
      </c>
      <c r="K139" s="14"/>
      <c r="L139" s="14"/>
      <c r="M139" s="15"/>
      <c r="N139" s="39"/>
    </row>
    <row r="140" spans="1:14" ht="26.25" customHeight="1" thickBot="1">
      <c r="A140" s="33"/>
      <c r="B140" s="36"/>
      <c r="C140" s="8" t="s">
        <v>17</v>
      </c>
      <c r="D140" s="12">
        <v>8500</v>
      </c>
      <c r="E140" s="14"/>
      <c r="F140" s="14">
        <v>1700</v>
      </c>
      <c r="G140" s="14">
        <v>1700</v>
      </c>
      <c r="H140" s="14">
        <v>1700</v>
      </c>
      <c r="I140" s="14">
        <v>1700</v>
      </c>
      <c r="J140" s="14">
        <v>1700</v>
      </c>
      <c r="K140" s="14"/>
      <c r="L140" s="14"/>
      <c r="M140" s="15"/>
      <c r="N140" s="39"/>
    </row>
    <row r="141" spans="1:14" ht="15" thickBot="1">
      <c r="A141" s="34"/>
      <c r="B141" s="37"/>
      <c r="C141" s="8" t="s">
        <v>18</v>
      </c>
      <c r="D141" s="12">
        <v>0</v>
      </c>
      <c r="E141" s="14"/>
      <c r="F141" s="14"/>
      <c r="G141" s="14"/>
      <c r="H141" s="14"/>
      <c r="I141" s="14"/>
      <c r="J141" s="14"/>
      <c r="K141" s="14"/>
      <c r="L141" s="14"/>
      <c r="M141" s="15"/>
      <c r="N141" s="40"/>
    </row>
    <row r="142" spans="1:14" ht="43.5" customHeight="1" thickBot="1">
      <c r="A142" s="32">
        <v>33</v>
      </c>
      <c r="B142" s="35" t="s">
        <v>55</v>
      </c>
      <c r="C142" s="8" t="s">
        <v>56</v>
      </c>
      <c r="D142" s="12">
        <v>100</v>
      </c>
      <c r="E142" s="14">
        <v>0</v>
      </c>
      <c r="F142" s="14">
        <v>100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5">
        <v>0</v>
      </c>
      <c r="N142" s="38" t="s">
        <v>39</v>
      </c>
    </row>
    <row r="143" spans="1:14" ht="19.5" customHeight="1" thickBot="1">
      <c r="A143" s="33"/>
      <c r="B143" s="36"/>
      <c r="C143" s="8" t="s">
        <v>16</v>
      </c>
      <c r="D143" s="12">
        <v>0</v>
      </c>
      <c r="E143" s="14"/>
      <c r="F143" s="14"/>
      <c r="G143" s="14"/>
      <c r="H143" s="14"/>
      <c r="I143" s="14"/>
      <c r="J143" s="14"/>
      <c r="K143" s="14"/>
      <c r="L143" s="14"/>
      <c r="M143" s="15"/>
      <c r="N143" s="39"/>
    </row>
    <row r="144" spans="1:14" ht="27" customHeight="1" thickBot="1">
      <c r="A144" s="33"/>
      <c r="B144" s="36"/>
      <c r="C144" s="8" t="s">
        <v>17</v>
      </c>
      <c r="D144" s="12">
        <v>85</v>
      </c>
      <c r="E144" s="14"/>
      <c r="F144" s="14">
        <v>85</v>
      </c>
      <c r="G144" s="14"/>
      <c r="H144" s="14"/>
      <c r="I144" s="14"/>
      <c r="J144" s="14"/>
      <c r="K144" s="14"/>
      <c r="L144" s="14"/>
      <c r="M144" s="15"/>
      <c r="N144" s="39"/>
    </row>
    <row r="145" spans="1:14" ht="21" customHeight="1" thickBot="1">
      <c r="A145" s="34"/>
      <c r="B145" s="37"/>
      <c r="C145" s="8" t="s">
        <v>18</v>
      </c>
      <c r="D145" s="12">
        <v>15</v>
      </c>
      <c r="E145" s="14"/>
      <c r="F145" s="14">
        <v>15</v>
      </c>
      <c r="G145" s="14"/>
      <c r="H145" s="14"/>
      <c r="I145" s="14"/>
      <c r="J145" s="14"/>
      <c r="K145" s="14"/>
      <c r="L145" s="14"/>
      <c r="M145" s="15"/>
      <c r="N145" s="40"/>
    </row>
    <row r="146" spans="1:14" ht="34.5" customHeight="1" thickBot="1">
      <c r="A146" s="32">
        <v>34</v>
      </c>
      <c r="B146" s="35" t="s">
        <v>83</v>
      </c>
      <c r="C146" s="8" t="s">
        <v>57</v>
      </c>
      <c r="D146" s="12">
        <v>221</v>
      </c>
      <c r="E146" s="14">
        <v>0</v>
      </c>
      <c r="F146" s="14">
        <v>102.5</v>
      </c>
      <c r="G146" s="14">
        <v>88.5</v>
      </c>
      <c r="H146" s="14">
        <v>30</v>
      </c>
      <c r="I146" s="14">
        <v>0</v>
      </c>
      <c r="J146" s="14">
        <v>0</v>
      </c>
      <c r="K146" s="14">
        <v>0</v>
      </c>
      <c r="L146" s="14">
        <v>0</v>
      </c>
      <c r="M146" s="15">
        <v>0</v>
      </c>
      <c r="N146" s="38" t="s">
        <v>39</v>
      </c>
    </row>
    <row r="147" spans="1:14" ht="15.75" customHeight="1" thickBot="1">
      <c r="A147" s="33"/>
      <c r="B147" s="36"/>
      <c r="C147" s="8" t="s">
        <v>16</v>
      </c>
      <c r="D147" s="12">
        <v>33.200000000000003</v>
      </c>
      <c r="E147" s="14"/>
      <c r="F147" s="14">
        <v>15.4</v>
      </c>
      <c r="G147" s="14">
        <v>13.3</v>
      </c>
      <c r="H147" s="14">
        <v>4.5</v>
      </c>
      <c r="I147" s="14"/>
      <c r="J147" s="14"/>
      <c r="K147" s="14"/>
      <c r="L147" s="14"/>
      <c r="M147" s="15"/>
      <c r="N147" s="39"/>
    </row>
    <row r="148" spans="1:14" ht="24" customHeight="1" thickBot="1">
      <c r="A148" s="33"/>
      <c r="B148" s="36"/>
      <c r="C148" s="8" t="s">
        <v>17</v>
      </c>
      <c r="D148" s="12">
        <v>187.8</v>
      </c>
      <c r="E148" s="14"/>
      <c r="F148" s="14">
        <v>87.1</v>
      </c>
      <c r="G148" s="14">
        <v>75.2</v>
      </c>
      <c r="H148" s="14">
        <v>25.5</v>
      </c>
      <c r="I148" s="14"/>
      <c r="J148" s="14"/>
      <c r="K148" s="14"/>
      <c r="L148" s="14"/>
      <c r="M148" s="15"/>
      <c r="N148" s="39"/>
    </row>
    <row r="149" spans="1:14" ht="15" thickBot="1">
      <c r="A149" s="34"/>
      <c r="B149" s="37"/>
      <c r="C149" s="8" t="s">
        <v>18</v>
      </c>
      <c r="D149" s="12">
        <v>0</v>
      </c>
      <c r="E149" s="14"/>
      <c r="F149" s="14"/>
      <c r="G149" s="14"/>
      <c r="H149" s="14"/>
      <c r="I149" s="14"/>
      <c r="J149" s="14"/>
      <c r="K149" s="14"/>
      <c r="L149" s="14"/>
      <c r="M149" s="15"/>
      <c r="N149" s="40"/>
    </row>
    <row r="150" spans="1:14" ht="44.25" customHeight="1" thickBot="1">
      <c r="A150" s="32">
        <v>35</v>
      </c>
      <c r="B150" s="35" t="s">
        <v>84</v>
      </c>
      <c r="C150" s="8" t="s">
        <v>58</v>
      </c>
      <c r="D150" s="12">
        <v>1725</v>
      </c>
      <c r="E150" s="14">
        <v>0</v>
      </c>
      <c r="F150" s="14">
        <v>0</v>
      </c>
      <c r="G150" s="14">
        <v>725</v>
      </c>
      <c r="H150" s="14">
        <v>1000</v>
      </c>
      <c r="I150" s="14">
        <v>0</v>
      </c>
      <c r="J150" s="14">
        <v>0</v>
      </c>
      <c r="K150" s="14">
        <v>0</v>
      </c>
      <c r="L150" s="14">
        <v>0</v>
      </c>
      <c r="M150" s="15">
        <v>0</v>
      </c>
      <c r="N150" s="38" t="s">
        <v>39</v>
      </c>
    </row>
    <row r="151" spans="1:14" ht="18" customHeight="1" thickBot="1">
      <c r="A151" s="33"/>
      <c r="B151" s="36"/>
      <c r="C151" s="8" t="s">
        <v>16</v>
      </c>
      <c r="D151" s="12">
        <v>258.7</v>
      </c>
      <c r="E151" s="14"/>
      <c r="F151" s="14"/>
      <c r="G151" s="14">
        <v>108.7</v>
      </c>
      <c r="H151" s="14">
        <v>150</v>
      </c>
      <c r="I151" s="14"/>
      <c r="J151" s="14"/>
      <c r="K151" s="14"/>
      <c r="L151" s="14"/>
      <c r="M151" s="15"/>
      <c r="N151" s="39"/>
    </row>
    <row r="152" spans="1:14" ht="21.75" customHeight="1" thickBot="1">
      <c r="A152" s="33"/>
      <c r="B152" s="36"/>
      <c r="C152" s="8" t="s">
        <v>17</v>
      </c>
      <c r="D152" s="12">
        <v>1466.3</v>
      </c>
      <c r="E152" s="14"/>
      <c r="F152" s="14"/>
      <c r="G152" s="14">
        <v>616.29999999999995</v>
      </c>
      <c r="H152" s="14">
        <v>850</v>
      </c>
      <c r="I152" s="14"/>
      <c r="J152" s="14"/>
      <c r="K152" s="14"/>
      <c r="L152" s="14"/>
      <c r="M152" s="15"/>
      <c r="N152" s="39"/>
    </row>
    <row r="153" spans="1:14" ht="15" thickBot="1">
      <c r="A153" s="34"/>
      <c r="B153" s="37"/>
      <c r="C153" s="8" t="s">
        <v>18</v>
      </c>
      <c r="D153" s="12">
        <v>0</v>
      </c>
      <c r="E153" s="14"/>
      <c r="F153" s="14"/>
      <c r="G153" s="14"/>
      <c r="H153" s="14"/>
      <c r="I153" s="14"/>
      <c r="J153" s="14"/>
      <c r="K153" s="14"/>
      <c r="L153" s="14"/>
      <c r="M153" s="15"/>
      <c r="N153" s="40"/>
    </row>
    <row r="154" spans="1:14" ht="33.75" customHeight="1" thickBot="1">
      <c r="A154" s="32">
        <v>36</v>
      </c>
      <c r="B154" s="35" t="s">
        <v>85</v>
      </c>
      <c r="C154" s="8" t="s">
        <v>59</v>
      </c>
      <c r="D154" s="12">
        <v>702.7</v>
      </c>
      <c r="E154" s="14">
        <v>0</v>
      </c>
      <c r="F154" s="14">
        <v>237.7</v>
      </c>
      <c r="G154" s="14">
        <v>150</v>
      </c>
      <c r="H154" s="14">
        <v>150</v>
      </c>
      <c r="I154" s="14">
        <v>90</v>
      </c>
      <c r="J154" s="14">
        <v>75</v>
      </c>
      <c r="K154" s="14">
        <v>0</v>
      </c>
      <c r="L154" s="14">
        <v>0</v>
      </c>
      <c r="M154" s="15">
        <v>0</v>
      </c>
      <c r="N154" s="38" t="s">
        <v>39</v>
      </c>
    </row>
    <row r="155" spans="1:14" ht="11.25" customHeight="1" thickBot="1">
      <c r="A155" s="33"/>
      <c r="B155" s="36"/>
      <c r="C155" s="8" t="s">
        <v>16</v>
      </c>
      <c r="D155" s="12">
        <v>105.4</v>
      </c>
      <c r="E155" s="14"/>
      <c r="F155" s="14">
        <v>35.700000000000003</v>
      </c>
      <c r="G155" s="14">
        <v>22.5</v>
      </c>
      <c r="H155" s="14">
        <v>22.5</v>
      </c>
      <c r="I155" s="14">
        <v>13.5</v>
      </c>
      <c r="J155" s="14">
        <v>11.2</v>
      </c>
      <c r="K155" s="14"/>
      <c r="L155" s="14"/>
      <c r="M155" s="15"/>
      <c r="N155" s="39"/>
    </row>
    <row r="156" spans="1:14" ht="21" customHeight="1" thickBot="1">
      <c r="A156" s="33"/>
      <c r="B156" s="36"/>
      <c r="C156" s="8" t="s">
        <v>17</v>
      </c>
      <c r="D156" s="12">
        <v>597.29999999999995</v>
      </c>
      <c r="E156" s="14"/>
      <c r="F156" s="14">
        <v>202</v>
      </c>
      <c r="G156" s="14">
        <v>127.5</v>
      </c>
      <c r="H156" s="14">
        <v>127.5</v>
      </c>
      <c r="I156" s="14">
        <v>76.5</v>
      </c>
      <c r="J156" s="14">
        <v>63.8</v>
      </c>
      <c r="K156" s="14"/>
      <c r="L156" s="14"/>
      <c r="M156" s="15"/>
      <c r="N156" s="39"/>
    </row>
    <row r="157" spans="1:14" ht="15" thickBot="1">
      <c r="A157" s="34"/>
      <c r="B157" s="37"/>
      <c r="C157" s="8" t="s">
        <v>18</v>
      </c>
      <c r="D157" s="12">
        <v>0</v>
      </c>
      <c r="E157" s="14"/>
      <c r="F157" s="14"/>
      <c r="G157" s="14"/>
      <c r="H157" s="14"/>
      <c r="I157" s="14"/>
      <c r="J157" s="14"/>
      <c r="K157" s="14"/>
      <c r="L157" s="14"/>
      <c r="M157" s="15"/>
      <c r="N157" s="40"/>
    </row>
    <row r="158" spans="1:14" ht="36" customHeight="1" thickBot="1">
      <c r="A158" s="32">
        <v>37</v>
      </c>
      <c r="B158" s="35" t="s">
        <v>86</v>
      </c>
      <c r="C158" s="8" t="s">
        <v>59</v>
      </c>
      <c r="D158" s="12">
        <v>1096.5</v>
      </c>
      <c r="E158" s="14">
        <v>0</v>
      </c>
      <c r="F158" s="14">
        <v>386.5</v>
      </c>
      <c r="G158" s="14">
        <v>250</v>
      </c>
      <c r="H158" s="14">
        <v>250</v>
      </c>
      <c r="I158" s="14">
        <v>115</v>
      </c>
      <c r="J158" s="14">
        <v>95</v>
      </c>
      <c r="K158" s="14">
        <v>0</v>
      </c>
      <c r="L158" s="14">
        <v>0</v>
      </c>
      <c r="M158" s="15">
        <v>0</v>
      </c>
      <c r="N158" s="38" t="s">
        <v>39</v>
      </c>
    </row>
    <row r="159" spans="1:14" ht="12" customHeight="1" thickBot="1">
      <c r="A159" s="33"/>
      <c r="B159" s="36"/>
      <c r="C159" s="8" t="s">
        <v>16</v>
      </c>
      <c r="D159" s="12">
        <v>164.5</v>
      </c>
      <c r="E159" s="14"/>
      <c r="F159" s="14">
        <v>58</v>
      </c>
      <c r="G159" s="14">
        <v>37.5</v>
      </c>
      <c r="H159" s="14">
        <v>37.5</v>
      </c>
      <c r="I159" s="14">
        <v>17.25</v>
      </c>
      <c r="J159" s="14">
        <v>14.25</v>
      </c>
      <c r="K159" s="14"/>
      <c r="L159" s="14"/>
      <c r="M159" s="15"/>
      <c r="N159" s="39"/>
    </row>
    <row r="160" spans="1:14" ht="24" customHeight="1" thickBot="1">
      <c r="A160" s="33"/>
      <c r="B160" s="36"/>
      <c r="C160" s="8" t="s">
        <v>17</v>
      </c>
      <c r="D160" s="12">
        <v>932</v>
      </c>
      <c r="E160" s="14"/>
      <c r="F160" s="14">
        <v>328.5</v>
      </c>
      <c r="G160" s="14">
        <v>212.5</v>
      </c>
      <c r="H160" s="14">
        <v>212.5</v>
      </c>
      <c r="I160" s="14">
        <v>97.75</v>
      </c>
      <c r="J160" s="14">
        <v>80.75</v>
      </c>
      <c r="K160" s="14"/>
      <c r="L160" s="14"/>
      <c r="M160" s="15"/>
      <c r="N160" s="39"/>
    </row>
    <row r="161" spans="1:14" ht="15" thickBot="1">
      <c r="A161" s="34"/>
      <c r="B161" s="37"/>
      <c r="C161" s="8" t="s">
        <v>18</v>
      </c>
      <c r="D161" s="12">
        <v>0</v>
      </c>
      <c r="E161" s="14"/>
      <c r="F161" s="14"/>
      <c r="G161" s="14"/>
      <c r="H161" s="14"/>
      <c r="I161" s="14"/>
      <c r="J161" s="14"/>
      <c r="K161" s="14"/>
      <c r="L161" s="14"/>
      <c r="M161" s="15"/>
      <c r="N161" s="40"/>
    </row>
  </sheetData>
  <mergeCells count="117">
    <mergeCell ref="A3:N3"/>
    <mergeCell ref="A10:A13"/>
    <mergeCell ref="B10:B13"/>
    <mergeCell ref="N10:N13"/>
    <mergeCell ref="A14:A17"/>
    <mergeCell ref="B14:B17"/>
    <mergeCell ref="N14:N17"/>
    <mergeCell ref="A4:A9"/>
    <mergeCell ref="B4:B9"/>
    <mergeCell ref="C4:C5"/>
    <mergeCell ref="D4:D5"/>
    <mergeCell ref="E4:M4"/>
    <mergeCell ref="N4:N5"/>
    <mergeCell ref="A26:A29"/>
    <mergeCell ref="B26:B29"/>
    <mergeCell ref="N26:N29"/>
    <mergeCell ref="A30:A33"/>
    <mergeCell ref="B30:B33"/>
    <mergeCell ref="N30:N33"/>
    <mergeCell ref="A18:A21"/>
    <mergeCell ref="B18:B21"/>
    <mergeCell ref="N18:N21"/>
    <mergeCell ref="N22:N25"/>
    <mergeCell ref="A42:A45"/>
    <mergeCell ref="B42:B45"/>
    <mergeCell ref="N42:N45"/>
    <mergeCell ref="A46:A49"/>
    <mergeCell ref="B46:B49"/>
    <mergeCell ref="N46:N49"/>
    <mergeCell ref="A34:A37"/>
    <mergeCell ref="B34:B37"/>
    <mergeCell ref="N34:N37"/>
    <mergeCell ref="A38:A41"/>
    <mergeCell ref="B38:B41"/>
    <mergeCell ref="N38:N41"/>
    <mergeCell ref="A58:A61"/>
    <mergeCell ref="B58:B61"/>
    <mergeCell ref="N58:N61"/>
    <mergeCell ref="A62:A65"/>
    <mergeCell ref="B62:B65"/>
    <mergeCell ref="N62:N65"/>
    <mergeCell ref="A50:A53"/>
    <mergeCell ref="B50:B53"/>
    <mergeCell ref="N50:N53"/>
    <mergeCell ref="A54:A57"/>
    <mergeCell ref="B54:B57"/>
    <mergeCell ref="N54:N57"/>
    <mergeCell ref="A74:A77"/>
    <mergeCell ref="B74:B77"/>
    <mergeCell ref="N74:N77"/>
    <mergeCell ref="A78:A81"/>
    <mergeCell ref="B78:B81"/>
    <mergeCell ref="N78:N81"/>
    <mergeCell ref="A66:A69"/>
    <mergeCell ref="B66:B69"/>
    <mergeCell ref="N66:N69"/>
    <mergeCell ref="A70:A73"/>
    <mergeCell ref="B70:B73"/>
    <mergeCell ref="N70:N73"/>
    <mergeCell ref="A90:A93"/>
    <mergeCell ref="B90:B93"/>
    <mergeCell ref="N90:N93"/>
    <mergeCell ref="A94:A97"/>
    <mergeCell ref="B94:B97"/>
    <mergeCell ref="N94:N97"/>
    <mergeCell ref="A82:A85"/>
    <mergeCell ref="B82:B85"/>
    <mergeCell ref="N82:N85"/>
    <mergeCell ref="A86:A89"/>
    <mergeCell ref="B86:B89"/>
    <mergeCell ref="N86:N89"/>
    <mergeCell ref="A106:A109"/>
    <mergeCell ref="B106:B109"/>
    <mergeCell ref="N106:N109"/>
    <mergeCell ref="A110:A113"/>
    <mergeCell ref="B110:B113"/>
    <mergeCell ref="N110:N113"/>
    <mergeCell ref="A98:A101"/>
    <mergeCell ref="B98:B101"/>
    <mergeCell ref="N98:N101"/>
    <mergeCell ref="A102:A105"/>
    <mergeCell ref="B102:B105"/>
    <mergeCell ref="N102:N105"/>
    <mergeCell ref="N122:N125"/>
    <mergeCell ref="A126:A129"/>
    <mergeCell ref="B126:B129"/>
    <mergeCell ref="N126:N129"/>
    <mergeCell ref="A114:A117"/>
    <mergeCell ref="B114:B117"/>
    <mergeCell ref="N114:N117"/>
    <mergeCell ref="A118:A121"/>
    <mergeCell ref="B118:B121"/>
    <mergeCell ref="N118:N121"/>
    <mergeCell ref="A2:N2"/>
    <mergeCell ref="A158:A161"/>
    <mergeCell ref="B158:B161"/>
    <mergeCell ref="N158:N161"/>
    <mergeCell ref="A150:A153"/>
    <mergeCell ref="B150:B153"/>
    <mergeCell ref="N150:N153"/>
    <mergeCell ref="A154:A157"/>
    <mergeCell ref="B154:B157"/>
    <mergeCell ref="N154:N157"/>
    <mergeCell ref="A142:A145"/>
    <mergeCell ref="B142:B145"/>
    <mergeCell ref="N142:N145"/>
    <mergeCell ref="A146:A149"/>
    <mergeCell ref="B146:B149"/>
    <mergeCell ref="N146:N149"/>
    <mergeCell ref="A130:A137"/>
    <mergeCell ref="B130:B137"/>
    <mergeCell ref="N130:N137"/>
    <mergeCell ref="A138:A141"/>
    <mergeCell ref="B138:B141"/>
    <mergeCell ref="N138:N141"/>
    <mergeCell ref="A122:A125"/>
    <mergeCell ref="B122:B12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Rozdział V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Doliwa</dc:creator>
  <cp:lastModifiedBy>Anna Doliwa</cp:lastModifiedBy>
  <cp:lastPrinted>2008-11-14T08:14:45Z</cp:lastPrinted>
  <dcterms:created xsi:type="dcterms:W3CDTF">2008-11-10T11:14:49Z</dcterms:created>
  <dcterms:modified xsi:type="dcterms:W3CDTF">2008-11-14T08:14:49Z</dcterms:modified>
</cp:coreProperties>
</file>