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inaKruk\Documents\Moje dokumenty\BIP\nowy BIP!!!!!!!!!!!!!!!!!!!!!!!!!!!!!!!!!!!!!!!!!!!!!!!!!!!!!!!\ZARZĄDZENIA\zarządzenia 2016\zarz\zarz23_2016www\"/>
    </mc:Choice>
  </mc:AlternateContent>
  <bookViews>
    <workbookView xWindow="0" yWindow="0" windowWidth="28800" windowHeight="12435"/>
  </bookViews>
  <sheets>
    <sheet name="zał8" sheetId="2" r:id="rId1"/>
  </sheets>
  <calcPr calcId="152511"/>
</workbook>
</file>

<file path=xl/calcChain.xml><?xml version="1.0" encoding="utf-8"?>
<calcChain xmlns="http://schemas.openxmlformats.org/spreadsheetml/2006/main">
  <c r="M19" i="2" l="1"/>
  <c r="L19" i="2"/>
  <c r="K19" i="2"/>
  <c r="J21" i="2"/>
  <c r="J19" i="2" s="1"/>
  <c r="M21" i="2"/>
  <c r="G21" i="2"/>
  <c r="G19" i="2" s="1"/>
  <c r="F21" i="2"/>
  <c r="F19" i="2" s="1"/>
  <c r="M11" i="2"/>
  <c r="M10" i="2" s="1"/>
  <c r="M7" i="2"/>
  <c r="G11" i="2"/>
  <c r="G10" i="2" s="1"/>
  <c r="F11" i="2"/>
  <c r="F10" i="2" s="1"/>
  <c r="F7" i="2"/>
  <c r="G7" i="2"/>
  <c r="I12" i="2" l="1"/>
  <c r="I13" i="2"/>
  <c r="H11" i="2"/>
  <c r="I11" i="2" s="1"/>
  <c r="I15" i="2"/>
  <c r="H14" i="2"/>
  <c r="I14" i="2" s="1"/>
  <c r="H21" i="2"/>
  <c r="H19" i="2" s="1"/>
  <c r="I19" i="2" s="1"/>
  <c r="I24" i="2"/>
  <c r="I23" i="2"/>
  <c r="H8" i="2" l="1"/>
  <c r="I8" i="2" s="1"/>
  <c r="H10" i="2"/>
  <c r="I10" i="2" s="1"/>
  <c r="H9" i="2"/>
  <c r="I21" i="2"/>
  <c r="I9" i="2" l="1"/>
  <c r="H7" i="2"/>
  <c r="I7" i="2" s="1"/>
</calcChain>
</file>

<file path=xl/sharedStrings.xml><?xml version="1.0" encoding="utf-8"?>
<sst xmlns="http://schemas.openxmlformats.org/spreadsheetml/2006/main" count="58" uniqueCount="48">
  <si>
    <t>L.p.</t>
  </si>
  <si>
    <t>1.1</t>
  </si>
  <si>
    <t>1.1.1</t>
  </si>
  <si>
    <t>1.1.2</t>
  </si>
  <si>
    <t>1.2</t>
  </si>
  <si>
    <t>1.2.1</t>
  </si>
  <si>
    <t>1.2.2</t>
  </si>
  <si>
    <t>Nazwa i cel</t>
  </si>
  <si>
    <t>Jednostka odpowiedzialna lub koordynująca</t>
  </si>
  <si>
    <t>Okres realizacji</t>
  </si>
  <si>
    <t>Łączne nakłady finansowe</t>
  </si>
  <si>
    <t>Limit 2015</t>
  </si>
  <si>
    <t>Limit 2016</t>
  </si>
  <si>
    <t>Limit 2017</t>
  </si>
  <si>
    <t>Limit 2018</t>
  </si>
  <si>
    <t>Limit zobowiązań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</si>
  <si>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</si>
  <si>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</si>
  <si>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</si>
  <si>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</si>
  <si>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</si>
  <si>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</si>
  <si>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</si>
  <si>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Wydatki na programy, projekty lub zadania związane z programami realizowanymi z udziałem środków, o których mowa w art.5 ust.1 pkt 2 i 3 ustawy z dnia 27 sierpnia 2009.r. o finansach publicznych (Dz.U.Nr 157, poz.1240,z późn.zm.), z tego:</t>
  </si>
  <si>
    <t>1.1.1.1</t>
  </si>
  <si>
    <t xml:space="preserve">"Wyrównywanie szans edukacyjnych uczniów poprzez dodatkowe zajęcia rozwijające kompetencje kluczowe - Moja przyszłość" - Projekt "Moja przyszłość" ma na celu wyrównywać szanse edukacyjne uczniów szkół podstawowych oraz gimnazjalnych z terenu województwa mazowieckiego poprzez rozszerzanie oferty edukacyjno-wychowawczej szkół o dodatkowe zajęcia pozalekcyjne ukierunkowane na rozwój kompetencji kluczowych, zdefiniowanych w dokumencie pn. "Kompetencje kluczowe w uczeniu się przez całe życie - europejskie ramy odniesienia", </t>
  </si>
  <si>
    <t>URZĄD GMINY W BARANOWIE</t>
  </si>
  <si>
    <t>1.1.1.2</t>
  </si>
  <si>
    <t>Gminny Ośrodek Pomocy Społecznej</t>
  </si>
  <si>
    <t>1.1.2.1</t>
  </si>
  <si>
    <t xml:space="preserve">Budowa świetlicy wiejskiejw miejscowości Cegłów  na potrzeby mieszkańców korzystających z aktywnych form rekreacji i wypoczynku - Cel projektu:  poprawa standardu życia mieszkańców, zwiększenie integracji i współpracy mieszkańców, w tym również sąsiednich miejscowości. </t>
  </si>
  <si>
    <t>Wydatki na programy, projekty lub zadania związane z umowami partnerstwa publiczno-prywatnego, z tego:</t>
  </si>
  <si>
    <t>1.3</t>
  </si>
  <si>
    <t>Wydatki na programy, projekty lub zadania pozostałe (inne niż wymienione w pkt 1.1 i 1.2),z tego</t>
  </si>
  <si>
    <t>1.3.1</t>
  </si>
  <si>
    <t>1.3.2</t>
  </si>
  <si>
    <t>1.3.2.1</t>
  </si>
  <si>
    <t>Budowa budynku - świetlicy wiejskiej w miejscowości Drybus - Gmina Baranów - Budowa nowej świetlicy będzie służyła społeczności lokalnej wsi Drybus oraz miejscowości okolicznych.</t>
  </si>
  <si>
    <t>1.3.2.2</t>
  </si>
  <si>
    <t xml:space="preserve">Budowa kanalizacji deszczowej w Bożej Woli, rejon ulic: Krótka, Ogrodowa, Pieczarkowa - Poprawa stosunków wodnych </t>
  </si>
  <si>
    <t>1.3.2.3</t>
  </si>
  <si>
    <t>Budowa Stacji Uzdatniania Wody w Kaskach - Zapewnienie dostawy wody mieszakńcom gminy Baranów</t>
  </si>
  <si>
    <t>Zawansowanie</t>
  </si>
  <si>
    <t>kwota złotych</t>
  </si>
  <si>
    <t>%</t>
  </si>
  <si>
    <t>Człowiek najlepszą inwestycją - aktywna integracja w Gminie Baranów - Zwiększenie szans, przygotowanie do życia społecznego i zawodowego osób korzystających z pomocy społecznej, które nie pracują, są w wieku aktywności zawodowej, długotrwale bezrobotne, zagrożone wykluczeniem społecznym.</t>
  </si>
  <si>
    <t>ZAAWANSOWANIE FINANSOWE PRZEDSIĘWZIĘĆ,  PROJEKTÓW I  PROGRAMÓW UJĘTYCH W WPF NA 31.12.2015 R.</t>
  </si>
  <si>
    <t>Załącznik Nr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</si>
</sst>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charset val="204"/>
    </font>
    <font>
      <i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i/>
      <sz val="7"/>
      <color indexed="8"/>
      <name val="Arial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0"/>
      </patternFill>
    </fill>
    <fill>
      <patternFill patternType="solid">
        <fgColor theme="0" tint="-0.249977111117893"/>
        <bgColor indexed="0"/>
      </patternFill>
    </fill>
    <fill>
      <patternFill patternType="solid">
        <fgColor theme="0" tint="-0.14999847407452621"/>
        <bgColor indexed="0"/>
      </patternFill>
    </fill>
  </fills>
  <borders count="3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</borders>
  <cellStyleXfs count="110">
    <xf numFmtId="0" fontId="0" fillId="0" borderId="0"/>
    <xf numFmtId="0" fontId="2" fillId="0" borderId="0" applyNumberFormat="0" applyFill="0" applyBorder="0" applyAlignment="0" applyProtection="0"/>
    <xf numFmtId="0" fontId="19" fillId="0" borderId="0"/>
    <xf numFmtId="0" fontId="20" fillId="33" borderId="0" applyNumberFormat="0" applyBorder="0" applyAlignment="0" applyProtection="0"/>
    <xf numFmtId="0" fontId="1" fillId="10" borderId="0" applyNumberFormat="0" applyBorder="0" applyAlignment="0" applyProtection="0"/>
    <xf numFmtId="0" fontId="20" fillId="34" borderId="0" applyNumberFormat="0" applyBorder="0" applyAlignment="0" applyProtection="0"/>
    <xf numFmtId="0" fontId="1" fillId="14" borderId="0" applyNumberFormat="0" applyBorder="0" applyAlignment="0" applyProtection="0"/>
    <xf numFmtId="0" fontId="20" fillId="35" borderId="0" applyNumberFormat="0" applyBorder="0" applyAlignment="0" applyProtection="0"/>
    <xf numFmtId="0" fontId="1" fillId="18" borderId="0" applyNumberFormat="0" applyBorder="0" applyAlignment="0" applyProtection="0"/>
    <xf numFmtId="0" fontId="20" fillId="36" borderId="0" applyNumberFormat="0" applyBorder="0" applyAlignment="0" applyProtection="0"/>
    <xf numFmtId="0" fontId="1" fillId="22" borderId="0" applyNumberFormat="0" applyBorder="0" applyAlignment="0" applyProtection="0"/>
    <xf numFmtId="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20" fillId="38" borderId="0" applyNumberFormat="0" applyBorder="0" applyAlignment="0" applyProtection="0"/>
    <xf numFmtId="0" fontId="1" fillId="30" borderId="0" applyNumberFormat="0" applyBorder="0" applyAlignment="0" applyProtection="0"/>
    <xf numFmtId="0" fontId="20" fillId="39" borderId="0" applyNumberFormat="0" applyBorder="0" applyAlignment="0" applyProtection="0"/>
    <xf numFmtId="0" fontId="1" fillId="11" borderId="0" applyNumberFormat="0" applyBorder="0" applyAlignment="0" applyProtection="0"/>
    <xf numFmtId="0" fontId="20" fillId="40" borderId="0" applyNumberFormat="0" applyBorder="0" applyAlignment="0" applyProtection="0"/>
    <xf numFmtId="0" fontId="1" fillId="15" borderId="0" applyNumberFormat="0" applyBorder="0" applyAlignment="0" applyProtection="0"/>
    <xf numFmtId="0" fontId="20" fillId="41" borderId="0" applyNumberFormat="0" applyBorder="0" applyAlignment="0" applyProtection="0"/>
    <xf numFmtId="0" fontId="1" fillId="19" borderId="0" applyNumberFormat="0" applyBorder="0" applyAlignment="0" applyProtection="0"/>
    <xf numFmtId="0" fontId="20" fillId="36" borderId="0" applyNumberFormat="0" applyBorder="0" applyAlignment="0" applyProtection="0"/>
    <xf numFmtId="0" fontId="1" fillId="23" borderId="0" applyNumberFormat="0" applyBorder="0" applyAlignment="0" applyProtection="0"/>
    <xf numFmtId="0" fontId="20" fillId="39" borderId="0" applyNumberFormat="0" applyBorder="0" applyAlignment="0" applyProtection="0"/>
    <xf numFmtId="0" fontId="1" fillId="27" borderId="0" applyNumberFormat="0" applyBorder="0" applyAlignment="0" applyProtection="0"/>
    <xf numFmtId="0" fontId="20" fillId="42" borderId="0" applyNumberFormat="0" applyBorder="0" applyAlignment="0" applyProtection="0"/>
    <xf numFmtId="0" fontId="1" fillId="31" borderId="0" applyNumberFormat="0" applyBorder="0" applyAlignment="0" applyProtection="0"/>
    <xf numFmtId="0" fontId="23" fillId="43" borderId="0" applyNumberFormat="0" applyBorder="0" applyAlignment="0" applyProtection="0"/>
    <xf numFmtId="0" fontId="17" fillId="12" borderId="0" applyNumberFormat="0" applyBorder="0" applyAlignment="0" applyProtection="0"/>
    <xf numFmtId="0" fontId="23" fillId="40" borderId="0" applyNumberFormat="0" applyBorder="0" applyAlignment="0" applyProtection="0"/>
    <xf numFmtId="0" fontId="17" fillId="16" borderId="0" applyNumberFormat="0" applyBorder="0" applyAlignment="0" applyProtection="0"/>
    <xf numFmtId="0" fontId="23" fillId="41" borderId="0" applyNumberFormat="0" applyBorder="0" applyAlignment="0" applyProtection="0"/>
    <xf numFmtId="0" fontId="17" fillId="20" borderId="0" applyNumberFormat="0" applyBorder="0" applyAlignment="0" applyProtection="0"/>
    <xf numFmtId="0" fontId="23" fillId="44" borderId="0" applyNumberFormat="0" applyBorder="0" applyAlignment="0" applyProtection="0"/>
    <xf numFmtId="0" fontId="17" fillId="24" borderId="0" applyNumberFormat="0" applyBorder="0" applyAlignment="0" applyProtection="0"/>
    <xf numFmtId="0" fontId="23" fillId="45" borderId="0" applyNumberFormat="0" applyBorder="0" applyAlignment="0" applyProtection="0"/>
    <xf numFmtId="0" fontId="17" fillId="28" borderId="0" applyNumberFormat="0" applyBorder="0" applyAlignment="0" applyProtection="0"/>
    <xf numFmtId="0" fontId="23" fillId="46" borderId="0" applyNumberFormat="0" applyBorder="0" applyAlignment="0" applyProtection="0"/>
    <xf numFmtId="0" fontId="17" fillId="32" borderId="0" applyNumberFormat="0" applyBorder="0" applyAlignment="0" applyProtection="0"/>
    <xf numFmtId="0" fontId="23" fillId="47" borderId="0" applyNumberFormat="0" applyBorder="0" applyAlignment="0" applyProtection="0"/>
    <xf numFmtId="0" fontId="17" fillId="9" borderId="0" applyNumberFormat="0" applyBorder="0" applyAlignment="0" applyProtection="0"/>
    <xf numFmtId="0" fontId="23" fillId="48" borderId="0" applyNumberFormat="0" applyBorder="0" applyAlignment="0" applyProtection="0"/>
    <xf numFmtId="0" fontId="17" fillId="13" borderId="0" applyNumberFormat="0" applyBorder="0" applyAlignment="0" applyProtection="0"/>
    <xf numFmtId="0" fontId="23" fillId="49" borderId="0" applyNumberFormat="0" applyBorder="0" applyAlignment="0" applyProtection="0"/>
    <xf numFmtId="0" fontId="17" fillId="17" borderId="0" applyNumberFormat="0" applyBorder="0" applyAlignment="0" applyProtection="0"/>
    <xf numFmtId="0" fontId="23" fillId="44" borderId="0" applyNumberFormat="0" applyBorder="0" applyAlignment="0" applyProtection="0"/>
    <xf numFmtId="0" fontId="17" fillId="21" borderId="0" applyNumberFormat="0" applyBorder="0" applyAlignment="0" applyProtection="0"/>
    <xf numFmtId="0" fontId="23" fillId="45" borderId="0" applyNumberFormat="0" applyBorder="0" applyAlignment="0" applyProtection="0"/>
    <xf numFmtId="0" fontId="17" fillId="25" borderId="0" applyNumberFormat="0" applyBorder="0" applyAlignment="0" applyProtection="0"/>
    <xf numFmtId="0" fontId="23" fillId="50" borderId="0" applyNumberFormat="0" applyBorder="0" applyAlignment="0" applyProtection="0"/>
    <xf numFmtId="0" fontId="17" fillId="29" borderId="0" applyNumberFormat="0" applyBorder="0" applyAlignment="0" applyProtection="0"/>
    <xf numFmtId="0" fontId="24" fillId="38" borderId="10" applyNumberFormat="0" applyAlignment="0" applyProtection="0"/>
    <xf numFmtId="0" fontId="9" fillId="5" borderId="4" applyNumberFormat="0" applyAlignment="0" applyProtection="0"/>
    <xf numFmtId="0" fontId="25" fillId="51" borderId="11" applyNumberFormat="0" applyAlignment="0" applyProtection="0"/>
    <xf numFmtId="0" fontId="10" fillId="6" borderId="5" applyNumberFormat="0" applyAlignment="0" applyProtection="0"/>
    <xf numFmtId="0" fontId="26" fillId="35" borderId="0" applyNumberFormat="0" applyBorder="0" applyAlignment="0" applyProtection="0"/>
    <xf numFmtId="0" fontId="6" fillId="2" borderId="0" applyNumberFormat="0" applyBorder="0" applyAlignment="0" applyProtection="0"/>
    <xf numFmtId="0" fontId="27" fillId="0" borderId="12" applyNumberFormat="0" applyFill="0" applyAlignment="0" applyProtection="0"/>
    <xf numFmtId="0" fontId="12" fillId="0" borderId="6" applyNumberFormat="0" applyFill="0" applyAlignment="0" applyProtection="0"/>
    <xf numFmtId="0" fontId="28" fillId="52" borderId="13" applyNumberFormat="0" applyAlignment="0" applyProtection="0"/>
    <xf numFmtId="0" fontId="13" fillId="7" borderId="7" applyNumberFormat="0" applyAlignment="0" applyProtection="0"/>
    <xf numFmtId="0" fontId="29" fillId="0" borderId="14" applyNumberFormat="0" applyFill="0" applyAlignment="0" applyProtection="0"/>
    <xf numFmtId="0" fontId="3" fillId="0" borderId="1" applyNumberFormat="0" applyFill="0" applyAlignment="0" applyProtection="0"/>
    <xf numFmtId="0" fontId="30" fillId="0" borderId="15" applyNumberFormat="0" applyFill="0" applyAlignment="0" applyProtection="0"/>
    <xf numFmtId="0" fontId="4" fillId="0" borderId="2" applyNumberFormat="0" applyFill="0" applyAlignment="0" applyProtection="0"/>
    <xf numFmtId="0" fontId="31" fillId="0" borderId="16" applyNumberFormat="0" applyFill="0" applyAlignment="0" applyProtection="0"/>
    <xf numFmtId="0" fontId="5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2" fillId="53" borderId="0" applyNumberFormat="0" applyBorder="0" applyAlignment="0" applyProtection="0"/>
    <xf numFmtId="0" fontId="8" fillId="4" borderId="0" applyNumberFormat="0" applyBorder="0" applyAlignment="0" applyProtection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1" fillId="0" borderId="0"/>
    <xf numFmtId="0" fontId="22" fillId="0" borderId="0"/>
    <xf numFmtId="0" fontId="22" fillId="0" borderId="0"/>
    <xf numFmtId="0" fontId="21" fillId="0" borderId="0" applyProtection="0"/>
    <xf numFmtId="0" fontId="20" fillId="0" borderId="0"/>
    <xf numFmtId="0" fontId="20" fillId="0" borderId="0"/>
    <xf numFmtId="0" fontId="22" fillId="0" borderId="0"/>
    <xf numFmtId="0" fontId="22" fillId="0" borderId="0"/>
    <xf numFmtId="0" fontId="1" fillId="0" borderId="0"/>
    <xf numFmtId="0" fontId="19" fillId="0" borderId="0"/>
    <xf numFmtId="0" fontId="33" fillId="51" borderId="10" applyNumberFormat="0" applyAlignment="0" applyProtection="0"/>
    <xf numFmtId="0" fontId="11" fillId="6" borderId="4" applyNumberForma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4" fillId="0" borderId="17" applyNumberFormat="0" applyFill="0" applyAlignment="0" applyProtection="0"/>
    <xf numFmtId="0" fontId="16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54" borderId="18" applyNumberFormat="0" applyFont="0" applyAlignment="0" applyProtection="0"/>
    <xf numFmtId="0" fontId="1" fillId="8" borderId="8" applyNumberFormat="0" applyFont="0" applyAlignment="0" applyProtection="0"/>
    <xf numFmtId="0" fontId="38" fillId="34" borderId="0" applyNumberFormat="0" applyBorder="0" applyAlignment="0" applyProtection="0"/>
    <xf numFmtId="0" fontId="7" fillId="3" borderId="0" applyNumberFormat="0" applyBorder="0" applyAlignment="0" applyProtection="0"/>
    <xf numFmtId="0" fontId="42" fillId="0" borderId="0" applyNumberFormat="0" applyFill="0" applyBorder="0" applyAlignment="0" applyProtection="0">
      <alignment vertical="top"/>
    </xf>
  </cellStyleXfs>
  <cellXfs count="74">
    <xf numFmtId="0" fontId="0" fillId="0" borderId="0" xfId="0"/>
    <xf numFmtId="0" fontId="18" fillId="0" borderId="0" xfId="0" applyFont="1"/>
    <xf numFmtId="0" fontId="39" fillId="0" borderId="0" xfId="0" applyFont="1"/>
    <xf numFmtId="0" fontId="0" fillId="0" borderId="0" xfId="0" applyFont="1"/>
    <xf numFmtId="4" fontId="0" fillId="0" borderId="0" xfId="0" applyNumberFormat="1"/>
    <xf numFmtId="4" fontId="41" fillId="56" borderId="19" xfId="109" applyNumberFormat="1" applyFont="1" applyFill="1" applyBorder="1" applyAlignment="1" applyProtection="1">
      <alignment horizontal="right" vertical="center" wrapText="1" shrinkToFit="1"/>
      <protection locked="0"/>
    </xf>
    <xf numFmtId="0" fontId="43" fillId="56" borderId="19" xfId="109" applyFont="1" applyFill="1" applyBorder="1" applyAlignment="1" applyProtection="1">
      <alignment horizontal="center" vertical="center" wrapText="1" shrinkToFit="1"/>
      <protection locked="0"/>
    </xf>
    <xf numFmtId="4" fontId="43" fillId="56" borderId="19" xfId="109" applyNumberFormat="1" applyFont="1" applyFill="1" applyBorder="1" applyAlignment="1" applyProtection="1">
      <alignment horizontal="right" vertical="center" wrapText="1" shrinkToFit="1"/>
      <protection locked="0"/>
    </xf>
    <xf numFmtId="0" fontId="43" fillId="56" borderId="19" xfId="109" applyFont="1" applyFill="1" applyBorder="1" applyAlignment="1" applyProtection="1">
      <alignment horizontal="left" vertical="center" wrapText="1" shrinkToFit="1"/>
      <protection locked="0"/>
    </xf>
    <xf numFmtId="4" fontId="18" fillId="0" borderId="0" xfId="0" applyNumberFormat="1" applyFont="1"/>
    <xf numFmtId="4" fontId="44" fillId="57" borderId="19" xfId="109" applyNumberFormat="1" applyFont="1" applyFill="1" applyBorder="1" applyAlignment="1" applyProtection="1">
      <alignment horizontal="right" vertical="center" wrapText="1" shrinkToFit="1"/>
      <protection locked="0"/>
    </xf>
    <xf numFmtId="4" fontId="46" fillId="57" borderId="19" xfId="109" applyNumberFormat="1" applyFont="1" applyFill="1" applyBorder="1" applyAlignment="1" applyProtection="1">
      <alignment horizontal="right" vertical="center" wrapText="1" shrinkToFit="1"/>
      <protection locked="0"/>
    </xf>
    <xf numFmtId="4" fontId="40" fillId="56" borderId="19" xfId="109" applyNumberFormat="1" applyFont="1" applyFill="1" applyBorder="1" applyAlignment="1" applyProtection="1">
      <alignment horizontal="right" vertical="center" wrapText="1" shrinkToFit="1"/>
      <protection locked="0"/>
    </xf>
    <xf numFmtId="4" fontId="47" fillId="57" borderId="19" xfId="109" applyNumberFormat="1" applyFont="1" applyFill="1" applyBorder="1" applyAlignment="1" applyProtection="1">
      <alignment horizontal="right" vertical="center" wrapText="1" shrinkToFit="1"/>
      <protection locked="0"/>
    </xf>
    <xf numFmtId="4" fontId="41" fillId="58" borderId="19" xfId="109" applyNumberFormat="1" applyFont="1" applyFill="1" applyBorder="1" applyAlignment="1" applyProtection="1">
      <alignment horizontal="right" vertical="center" wrapText="1" shrinkToFit="1"/>
      <protection locked="0"/>
    </xf>
    <xf numFmtId="4" fontId="44" fillId="58" borderId="19" xfId="109" applyNumberFormat="1" applyFont="1" applyFill="1" applyBorder="1" applyAlignment="1" applyProtection="1">
      <alignment horizontal="right" vertical="center" wrapText="1" shrinkToFit="1"/>
      <protection locked="0"/>
    </xf>
    <xf numFmtId="0" fontId="48" fillId="0" borderId="0" xfId="0" applyNumberFormat="1" applyFont="1" applyFill="1" applyBorder="1" applyAlignment="1" applyProtection="1">
      <alignment horizontal="left"/>
      <protection locked="0"/>
    </xf>
    <xf numFmtId="4" fontId="48" fillId="0" borderId="0" xfId="0" applyNumberFormat="1" applyFont="1" applyFill="1" applyBorder="1" applyAlignment="1" applyProtection="1">
      <alignment horizontal="left"/>
      <protection locked="0"/>
    </xf>
    <xf numFmtId="0" fontId="40" fillId="56" borderId="25" xfId="109" applyFont="1" applyFill="1" applyBorder="1" applyAlignment="1" applyProtection="1">
      <alignment horizontal="center" vertical="center" wrapText="1" shrinkToFit="1"/>
      <protection locked="0"/>
    </xf>
    <xf numFmtId="4" fontId="40" fillId="56" borderId="26" xfId="109" applyNumberFormat="1" applyFont="1" applyFill="1" applyBorder="1" applyAlignment="1" applyProtection="1">
      <alignment horizontal="right" vertical="center" wrapText="1" shrinkToFit="1"/>
      <protection locked="0"/>
    </xf>
    <xf numFmtId="0" fontId="41" fillId="58" borderId="25" xfId="109" applyFont="1" applyFill="1" applyBorder="1" applyAlignment="1" applyProtection="1">
      <alignment horizontal="center" vertical="center" wrapText="1" shrinkToFit="1"/>
      <protection locked="0"/>
    </xf>
    <xf numFmtId="4" fontId="41" fillId="58" borderId="26" xfId="109" applyNumberFormat="1" applyFont="1" applyFill="1" applyBorder="1" applyAlignment="1" applyProtection="1">
      <alignment horizontal="right" vertical="center" wrapText="1" shrinkToFit="1"/>
      <protection locked="0"/>
    </xf>
    <xf numFmtId="0" fontId="41" fillId="56" borderId="25" xfId="109" applyFont="1" applyFill="1" applyBorder="1" applyAlignment="1" applyProtection="1">
      <alignment horizontal="center" vertical="center" wrapText="1" shrinkToFit="1"/>
      <protection locked="0"/>
    </xf>
    <xf numFmtId="4" fontId="41" fillId="56" borderId="26" xfId="109" applyNumberFormat="1" applyFont="1" applyFill="1" applyBorder="1" applyAlignment="1" applyProtection="1">
      <alignment horizontal="right" vertical="center" wrapText="1" shrinkToFit="1"/>
      <protection locked="0"/>
    </xf>
    <xf numFmtId="0" fontId="43" fillId="56" borderId="25" xfId="109" applyFont="1" applyFill="1" applyBorder="1" applyAlignment="1" applyProtection="1">
      <alignment horizontal="center" vertical="center" wrapText="1" shrinkToFit="1"/>
      <protection locked="0"/>
    </xf>
    <xf numFmtId="4" fontId="43" fillId="56" borderId="26" xfId="109" applyNumberFormat="1" applyFont="1" applyFill="1" applyBorder="1" applyAlignment="1" applyProtection="1">
      <alignment horizontal="right" vertical="center" wrapText="1" shrinkToFit="1"/>
      <protection locked="0"/>
    </xf>
    <xf numFmtId="0" fontId="41" fillId="56" borderId="27" xfId="109" applyFont="1" applyFill="1" applyBorder="1" applyAlignment="1" applyProtection="1">
      <alignment horizontal="center" vertical="center" wrapText="1" shrinkToFit="1"/>
      <protection locked="0"/>
    </xf>
    <xf numFmtId="4" fontId="41" fillId="56" borderId="28" xfId="109" applyNumberFormat="1" applyFont="1" applyFill="1" applyBorder="1" applyAlignment="1" applyProtection="1">
      <alignment horizontal="right" vertical="center" wrapText="1" shrinkToFit="1"/>
      <protection locked="0"/>
    </xf>
    <xf numFmtId="4" fontId="44" fillId="57" borderId="28" xfId="109" applyNumberFormat="1" applyFont="1" applyFill="1" applyBorder="1" applyAlignment="1" applyProtection="1">
      <alignment horizontal="right" vertical="center" wrapText="1" shrinkToFit="1"/>
      <protection locked="0"/>
    </xf>
    <xf numFmtId="4" fontId="41" fillId="56" borderId="29" xfId="109" applyNumberFormat="1" applyFont="1" applyFill="1" applyBorder="1" applyAlignment="1" applyProtection="1">
      <alignment horizontal="right" vertical="center" wrapText="1" shrinkToFit="1"/>
      <protection locked="0"/>
    </xf>
    <xf numFmtId="0" fontId="43" fillId="56" borderId="30" xfId="109" applyFont="1" applyFill="1" applyBorder="1" applyAlignment="1" applyProtection="1">
      <alignment horizontal="center" vertical="center" wrapText="1" shrinkToFit="1"/>
      <protection locked="0"/>
    </xf>
    <xf numFmtId="0" fontId="43" fillId="56" borderId="31" xfId="109" applyFont="1" applyFill="1" applyBorder="1" applyAlignment="1" applyProtection="1">
      <alignment horizontal="left" vertical="center" wrapText="1" shrinkToFit="1"/>
      <protection locked="0"/>
    </xf>
    <xf numFmtId="0" fontId="43" fillId="56" borderId="31" xfId="109" applyFont="1" applyFill="1" applyBorder="1" applyAlignment="1" applyProtection="1">
      <alignment horizontal="center" vertical="center" wrapText="1" shrinkToFit="1"/>
      <protection locked="0"/>
    </xf>
    <xf numFmtId="4" fontId="43" fillId="56" borderId="31" xfId="109" applyNumberFormat="1" applyFont="1" applyFill="1" applyBorder="1" applyAlignment="1" applyProtection="1">
      <alignment horizontal="right" vertical="center" wrapText="1" shrinkToFit="1"/>
      <protection locked="0"/>
    </xf>
    <xf numFmtId="4" fontId="46" fillId="57" borderId="31" xfId="109" applyNumberFormat="1" applyFont="1" applyFill="1" applyBorder="1" applyAlignment="1" applyProtection="1">
      <alignment horizontal="right" vertical="center" wrapText="1" shrinkToFit="1"/>
      <protection locked="0"/>
    </xf>
    <xf numFmtId="4" fontId="43" fillId="56" borderId="32" xfId="109" applyNumberFormat="1" applyFont="1" applyFill="1" applyBorder="1" applyAlignment="1" applyProtection="1">
      <alignment horizontal="right" vertical="center" wrapText="1" shrinkToFit="1"/>
      <protection locked="0"/>
    </xf>
    <xf numFmtId="0" fontId="43" fillId="56" borderId="27" xfId="109" applyFont="1" applyFill="1" applyBorder="1" applyAlignment="1" applyProtection="1">
      <alignment horizontal="center" vertical="center" wrapText="1" shrinkToFit="1"/>
      <protection locked="0"/>
    </xf>
    <xf numFmtId="0" fontId="43" fillId="56" borderId="28" xfId="109" applyFont="1" applyFill="1" applyBorder="1" applyAlignment="1" applyProtection="1">
      <alignment horizontal="left" vertical="center" wrapText="1" shrinkToFit="1"/>
      <protection locked="0"/>
    </xf>
    <xf numFmtId="0" fontId="43" fillId="56" borderId="28" xfId="109" applyFont="1" applyFill="1" applyBorder="1" applyAlignment="1" applyProtection="1">
      <alignment horizontal="center" vertical="center" wrapText="1" shrinkToFit="1"/>
      <protection locked="0"/>
    </xf>
    <xf numFmtId="4" fontId="43" fillId="56" borderId="28" xfId="109" applyNumberFormat="1" applyFont="1" applyFill="1" applyBorder="1" applyAlignment="1" applyProtection="1">
      <alignment horizontal="right" vertical="center" wrapText="1" shrinkToFit="1"/>
      <protection locked="0"/>
    </xf>
    <xf numFmtId="4" fontId="46" fillId="57" borderId="28" xfId="109" applyNumberFormat="1" applyFont="1" applyFill="1" applyBorder="1" applyAlignment="1" applyProtection="1">
      <alignment horizontal="right" vertical="center" wrapText="1" shrinkToFit="1"/>
      <protection locked="0"/>
    </xf>
    <xf numFmtId="4" fontId="43" fillId="56" borderId="29" xfId="109" applyNumberFormat="1" applyFont="1" applyFill="1" applyBorder="1" applyAlignment="1" applyProtection="1">
      <alignment horizontal="right" vertical="center" wrapText="1" shrinkToFit="1"/>
      <protection locked="0"/>
    </xf>
    <xf numFmtId="0" fontId="50" fillId="56" borderId="19" xfId="109" applyFont="1" applyFill="1" applyBorder="1" applyAlignment="1" applyProtection="1">
      <alignment horizontal="center" vertical="center" wrapText="1" shrinkToFit="1"/>
      <protection locked="0"/>
    </xf>
    <xf numFmtId="4" fontId="44" fillId="57" borderId="26" xfId="109" applyNumberFormat="1" applyFont="1" applyFill="1" applyBorder="1" applyAlignment="1" applyProtection="1">
      <alignment horizontal="right" vertical="center" wrapText="1" shrinkToFit="1"/>
      <protection locked="0"/>
    </xf>
    <xf numFmtId="4" fontId="44" fillId="58" borderId="26" xfId="109" applyNumberFormat="1" applyFont="1" applyFill="1" applyBorder="1" applyAlignment="1" applyProtection="1">
      <alignment horizontal="right" vertical="center" wrapText="1" shrinkToFit="1"/>
      <protection locked="0"/>
    </xf>
    <xf numFmtId="0" fontId="50" fillId="56" borderId="28" xfId="109" applyFont="1" applyFill="1" applyBorder="1" applyAlignment="1" applyProtection="1">
      <alignment horizontal="center" vertical="center" wrapText="1" shrinkToFit="1"/>
      <protection locked="0"/>
    </xf>
    <xf numFmtId="0" fontId="50" fillId="56" borderId="31" xfId="109" applyFont="1" applyFill="1" applyBorder="1" applyAlignment="1" applyProtection="1">
      <alignment horizontal="center" vertical="center" wrapText="1" shrinkToFit="1"/>
      <protection locked="0"/>
    </xf>
    <xf numFmtId="0" fontId="41" fillId="57" borderId="33" xfId="109" applyFont="1" applyFill="1" applyBorder="1" applyAlignment="1" applyProtection="1">
      <alignment horizontal="center" vertical="center" wrapText="1" shrinkToFit="1"/>
      <protection locked="0"/>
    </xf>
    <xf numFmtId="4" fontId="44" fillId="57" borderId="34" xfId="109" applyNumberFormat="1" applyFont="1" applyFill="1" applyBorder="1" applyAlignment="1" applyProtection="1">
      <alignment horizontal="right" vertical="center" wrapText="1" shrinkToFit="1"/>
      <protection locked="0"/>
    </xf>
    <xf numFmtId="4" fontId="41" fillId="57" borderId="34" xfId="109" applyNumberFormat="1" applyFont="1" applyFill="1" applyBorder="1" applyAlignment="1" applyProtection="1">
      <alignment horizontal="right" vertical="center" wrapText="1" shrinkToFit="1"/>
      <protection locked="0"/>
    </xf>
    <xf numFmtId="4" fontId="44" fillId="57" borderId="35" xfId="109" applyNumberFormat="1" applyFont="1" applyFill="1" applyBorder="1" applyAlignment="1" applyProtection="1">
      <alignment horizontal="right" vertical="center" wrapText="1" shrinkToFit="1"/>
      <protection locked="0"/>
    </xf>
    <xf numFmtId="0" fontId="41" fillId="56" borderId="28" xfId="109" applyFont="1" applyFill="1" applyBorder="1" applyAlignment="1" applyProtection="1">
      <alignment horizontal="center" vertical="center" wrapText="1" shrinkToFit="1"/>
      <protection locked="0"/>
    </xf>
    <xf numFmtId="4" fontId="44" fillId="57" borderId="28" xfId="109" applyNumberFormat="1" applyFont="1" applyFill="1" applyBorder="1" applyAlignment="1" applyProtection="1">
      <alignment horizontal="center" vertical="center" wrapText="1" shrinkToFit="1"/>
      <protection locked="0"/>
    </xf>
    <xf numFmtId="0" fontId="41" fillId="56" borderId="20" xfId="109" applyFont="1" applyFill="1" applyBorder="1" applyAlignment="1" applyProtection="1">
      <alignment horizontal="center" vertical="center" wrapText="1" shrinkToFit="1"/>
      <protection locked="0"/>
    </xf>
    <xf numFmtId="0" fontId="41" fillId="56" borderId="27" xfId="109" applyFont="1" applyFill="1" applyBorder="1" applyAlignment="1" applyProtection="1">
      <alignment horizontal="center" vertical="center" wrapText="1" shrinkToFit="1"/>
      <protection locked="0"/>
    </xf>
    <xf numFmtId="0" fontId="41" fillId="56" borderId="21" xfId="109" applyFont="1" applyFill="1" applyBorder="1" applyAlignment="1" applyProtection="1">
      <alignment horizontal="center" vertical="center" wrapText="1" shrinkToFit="1"/>
      <protection locked="0"/>
    </xf>
    <xf numFmtId="0" fontId="41" fillId="56" borderId="28" xfId="109" applyFont="1" applyFill="1" applyBorder="1" applyAlignment="1" applyProtection="1">
      <alignment horizontal="center" vertical="center" wrapText="1" shrinkToFit="1"/>
      <protection locked="0"/>
    </xf>
    <xf numFmtId="4" fontId="41" fillId="56" borderId="21" xfId="109" applyNumberFormat="1" applyFont="1" applyFill="1" applyBorder="1" applyAlignment="1" applyProtection="1">
      <alignment horizontal="center" vertical="center" wrapText="1" shrinkToFit="1"/>
      <protection locked="0"/>
    </xf>
    <xf numFmtId="4" fontId="41" fillId="56" borderId="28" xfId="109" applyNumberFormat="1" applyFont="1" applyFill="1" applyBorder="1" applyAlignment="1" applyProtection="1">
      <alignment horizontal="center" vertical="center" wrapText="1" shrinkToFit="1"/>
      <protection locked="0"/>
    </xf>
    <xf numFmtId="4" fontId="44" fillId="57" borderId="21" xfId="109" applyNumberFormat="1" applyFont="1" applyFill="1" applyBorder="1" applyAlignment="1" applyProtection="1">
      <alignment horizontal="center" vertical="center" wrapText="1" shrinkToFit="1"/>
      <protection locked="0"/>
    </xf>
    <xf numFmtId="4" fontId="44" fillId="57" borderId="28" xfId="109" applyNumberFormat="1" applyFont="1" applyFill="1" applyBorder="1" applyAlignment="1" applyProtection="1">
      <alignment horizontal="center" vertical="center" wrapText="1" shrinkToFit="1"/>
      <protection locked="0"/>
    </xf>
    <xf numFmtId="4" fontId="41" fillId="56" borderId="24" xfId="109" applyNumberFormat="1" applyFont="1" applyFill="1" applyBorder="1" applyAlignment="1" applyProtection="1">
      <alignment horizontal="center" vertical="center" wrapText="1" shrinkToFit="1"/>
      <protection locked="0"/>
    </xf>
    <xf numFmtId="4" fontId="41" fillId="56" borderId="29" xfId="109" applyNumberFormat="1" applyFont="1" applyFill="1" applyBorder="1" applyAlignment="1" applyProtection="1">
      <alignment horizontal="center" vertical="center" wrapText="1" shrinkToFit="1"/>
      <protection locked="0"/>
    </xf>
    <xf numFmtId="0" fontId="41" fillId="56" borderId="19" xfId="109" applyFont="1" applyFill="1" applyBorder="1" applyAlignment="1" applyProtection="1">
      <alignment horizontal="left" vertical="center" wrapText="1" shrinkToFit="1"/>
      <protection locked="0"/>
    </xf>
    <xf numFmtId="0" fontId="41" fillId="58" borderId="19" xfId="109" applyFont="1" applyFill="1" applyBorder="1" applyAlignment="1" applyProtection="1">
      <alignment horizontal="left" vertical="center" wrapText="1" shrinkToFit="1"/>
      <protection locked="0"/>
    </xf>
    <xf numFmtId="4" fontId="44" fillId="57" borderId="22" xfId="109" applyNumberFormat="1" applyFont="1" applyFill="1" applyBorder="1" applyAlignment="1" applyProtection="1">
      <alignment horizontal="center" vertical="center" wrapText="1" shrinkToFit="1"/>
      <protection locked="0"/>
    </xf>
    <xf numFmtId="0" fontId="45" fillId="55" borderId="23" xfId="0" applyFont="1" applyFill="1" applyBorder="1" applyAlignment="1">
      <alignment horizontal="center" vertical="center" wrapText="1" shrinkToFit="1"/>
    </xf>
    <xf numFmtId="0" fontId="48" fillId="0" borderId="0" xfId="0" applyNumberFormat="1" applyFont="1" applyFill="1" applyBorder="1" applyAlignment="1" applyProtection="1">
      <alignment horizontal="right"/>
      <protection locked="0"/>
    </xf>
    <xf numFmtId="0" fontId="48" fillId="0" borderId="0" xfId="0" applyNumberFormat="1" applyFont="1" applyFill="1" applyBorder="1" applyAlignment="1" applyProtection="1">
      <alignment horizontal="left"/>
      <protection locked="0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56" borderId="28" xfId="109" applyFont="1" applyFill="1" applyBorder="1" applyAlignment="1" applyProtection="1">
      <alignment horizontal="left" vertical="center" wrapText="1" shrinkToFit="1"/>
      <protection locked="0"/>
    </xf>
    <xf numFmtId="0" fontId="41" fillId="57" borderId="34" xfId="109" applyFont="1" applyFill="1" applyBorder="1" applyAlignment="1" applyProtection="1">
      <alignment horizontal="left" vertical="center" wrapText="1" shrinkToFit="1"/>
      <protection locked="0"/>
    </xf>
    <xf numFmtId="0" fontId="40" fillId="56" borderId="19" xfId="109" applyFont="1" applyFill="1" applyBorder="1" applyAlignment="1" applyProtection="1">
      <alignment horizontal="left" vertical="center" wrapText="1" shrinkToFit="1"/>
      <protection locked="0"/>
    </xf>
  </cellXfs>
  <cellStyles count="110">
    <cellStyle name="20% - akcent 1 2" xfId="3"/>
    <cellStyle name="20% - akcent 1 3" xfId="4"/>
    <cellStyle name="20% - akcent 2 2" xfId="5"/>
    <cellStyle name="20% - akcent 2 3" xfId="6"/>
    <cellStyle name="20% - akcent 3 2" xfId="7"/>
    <cellStyle name="20% - akcent 3 3" xfId="8"/>
    <cellStyle name="20% - akcent 4 2" xfId="9"/>
    <cellStyle name="20% - akcent 4 3" xfId="10"/>
    <cellStyle name="20% - akcent 5 2" xfId="11"/>
    <cellStyle name="20% - akcent 5 3" xfId="12"/>
    <cellStyle name="20% - akcent 6 2" xfId="13"/>
    <cellStyle name="20% - akcent 6 3" xfId="14"/>
    <cellStyle name="40% - akcent 1 2" xfId="15"/>
    <cellStyle name="40% - akcent 1 3" xfId="16"/>
    <cellStyle name="40% - akcent 2 2" xfId="17"/>
    <cellStyle name="40% - akcent 2 3" xfId="18"/>
    <cellStyle name="40% - akcent 3 2" xfId="19"/>
    <cellStyle name="40% - akcent 3 3" xfId="20"/>
    <cellStyle name="40% - akcent 4 2" xfId="21"/>
    <cellStyle name="40% - akcent 4 3" xfId="22"/>
    <cellStyle name="40% - akcent 5 2" xfId="23"/>
    <cellStyle name="40% - akcent 5 3" xfId="24"/>
    <cellStyle name="40% - akcent 6 2" xfId="25"/>
    <cellStyle name="40% - akcent 6 3" xfId="26"/>
    <cellStyle name="60% - akcent 1 2" xfId="27"/>
    <cellStyle name="60% - akcent 1 3" xfId="28"/>
    <cellStyle name="60% - akcent 2 2" xfId="29"/>
    <cellStyle name="60% - akcent 2 3" xfId="30"/>
    <cellStyle name="60% - akcent 3 2" xfId="31"/>
    <cellStyle name="60% - akcent 3 3" xfId="32"/>
    <cellStyle name="60% - akcent 4 2" xfId="33"/>
    <cellStyle name="60% - akcent 4 3" xfId="34"/>
    <cellStyle name="60% - akcent 5 2" xfId="35"/>
    <cellStyle name="60% - akcent 5 3" xfId="36"/>
    <cellStyle name="60% - akcent 6 2" xfId="37"/>
    <cellStyle name="60% - akcent 6 3" xfId="38"/>
    <cellStyle name="Akcent 1 2" xfId="39"/>
    <cellStyle name="Akcent 1 3" xfId="40"/>
    <cellStyle name="Akcent 2 2" xfId="41"/>
    <cellStyle name="Akcent 2 3" xfId="42"/>
    <cellStyle name="Akcent 3 2" xfId="43"/>
    <cellStyle name="Akcent 3 3" xfId="44"/>
    <cellStyle name="Akcent 4 2" xfId="45"/>
    <cellStyle name="Akcent 4 3" xfId="46"/>
    <cellStyle name="Akcent 5 2" xfId="47"/>
    <cellStyle name="Akcent 5 3" xfId="48"/>
    <cellStyle name="Akcent 6 2" xfId="49"/>
    <cellStyle name="Akcent 6 3" xfId="50"/>
    <cellStyle name="Dane wejściowe 2" xfId="51"/>
    <cellStyle name="Dane wejściowe 3" xfId="52"/>
    <cellStyle name="Dane wyjściowe 2" xfId="53"/>
    <cellStyle name="Dane wyjściowe 3" xfId="54"/>
    <cellStyle name="Dobre 2" xfId="55"/>
    <cellStyle name="Dobre 3" xfId="56"/>
    <cellStyle name="Komórka połączona 2" xfId="57"/>
    <cellStyle name="Komórka połączona 3" xfId="58"/>
    <cellStyle name="Komórka zaznaczona 2" xfId="59"/>
    <cellStyle name="Komórka zaznaczona 3" xfId="60"/>
    <cellStyle name="Nagłówek 1 2" xfId="61"/>
    <cellStyle name="Nagłówek 1 3" xfId="62"/>
    <cellStyle name="Nagłówek 2 2" xfId="63"/>
    <cellStyle name="Nagłówek 2 3" xfId="64"/>
    <cellStyle name="Nagłówek 3 2" xfId="65"/>
    <cellStyle name="Nagłówek 3 3" xfId="66"/>
    <cellStyle name="Nagłówek 4 2" xfId="67"/>
    <cellStyle name="Nagłówek 4 3" xfId="68"/>
    <cellStyle name="Neutralne 2" xfId="69"/>
    <cellStyle name="Neutralne 3" xfId="70"/>
    <cellStyle name="Normalny" xfId="0" builtinId="0"/>
    <cellStyle name="Normalny 10" xfId="2"/>
    <cellStyle name="Normalny 11" xfId="109"/>
    <cellStyle name="Normalny 2" xfId="71"/>
    <cellStyle name="Normalny 2 2" xfId="72"/>
    <cellStyle name="Normalny 2 3" xfId="73"/>
    <cellStyle name="Normalny 2 4" xfId="74"/>
    <cellStyle name="Normalny 2 5" xfId="75"/>
    <cellStyle name="Normalny 2 6" xfId="76"/>
    <cellStyle name="Normalny 2 7" xfId="77"/>
    <cellStyle name="Normalny 3" xfId="78"/>
    <cellStyle name="Normalny 4" xfId="79"/>
    <cellStyle name="Normalny 5" xfId="80"/>
    <cellStyle name="Normalny 6" xfId="81"/>
    <cellStyle name="Normalny 6 2" xfId="82"/>
    <cellStyle name="Normalny 7" xfId="83"/>
    <cellStyle name="Normalny 7 2" xfId="84"/>
    <cellStyle name="Normalny 8" xfId="85"/>
    <cellStyle name="Normalny 9" xfId="86"/>
    <cellStyle name="Obliczenia 2" xfId="87"/>
    <cellStyle name="Obliczenia 3" xfId="88"/>
    <cellStyle name="Procentowy 2" xfId="90"/>
    <cellStyle name="Procentowy 2 2" xfId="91"/>
    <cellStyle name="Procentowy 2 3" xfId="92"/>
    <cellStyle name="Procentowy 3" xfId="93"/>
    <cellStyle name="Procentowy 3 2" xfId="94"/>
    <cellStyle name="Procentowy 4" xfId="95"/>
    <cellStyle name="Procentowy 5" xfId="96"/>
    <cellStyle name="Procentowy 6" xfId="97"/>
    <cellStyle name="Procentowy 7" xfId="89"/>
    <cellStyle name="Suma 2" xfId="98"/>
    <cellStyle name="Suma 3" xfId="99"/>
    <cellStyle name="Tekst objaśnienia 2" xfId="100"/>
    <cellStyle name="Tekst objaśnienia 3" xfId="101"/>
    <cellStyle name="Tekst ostrzeżenia 2" xfId="102"/>
    <cellStyle name="Tekst ostrzeżenia 3" xfId="103"/>
    <cellStyle name="Tytuł" xfId="1" builtinId="15" customBuiltin="1"/>
    <cellStyle name="Tytuł 2" xfId="104"/>
    <cellStyle name="Uwaga 2" xfId="105"/>
    <cellStyle name="Uwaga 3" xfId="106"/>
    <cellStyle name="Złe 2" xfId="107"/>
    <cellStyle name="Złe 3" xfId="1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tabSelected="1" view="pageBreakPreview" zoomScaleNormal="100" zoomScaleSheetLayoutView="100" workbookViewId="0">
      <selection activeCell="B33" sqref="B33"/>
    </sheetView>
  </sheetViews>
  <sheetFormatPr defaultRowHeight="15"/>
  <cols>
    <col min="1" max="1" width="6.42578125" style="2" customWidth="1"/>
    <col min="2" max="2" width="30.85546875" style="2" customWidth="1"/>
    <col min="3" max="3" width="10.42578125" style="2" customWidth="1"/>
    <col min="4" max="4" width="4.85546875" style="2" customWidth="1"/>
    <col min="5" max="5" width="5.140625" customWidth="1"/>
    <col min="6" max="6" width="10.28515625" style="4" customWidth="1"/>
    <col min="7" max="7" width="11.28515625" style="4" customWidth="1"/>
    <col min="8" max="8" width="10.28515625" style="4" customWidth="1"/>
    <col min="9" max="9" width="6.85546875" style="4" customWidth="1"/>
    <col min="10" max="10" width="9.140625" style="4" customWidth="1"/>
    <col min="11" max="11" width="7.5703125" style="4" customWidth="1"/>
    <col min="12" max="12" width="6.5703125" style="4" customWidth="1"/>
    <col min="13" max="13" width="10.5703125" style="4" customWidth="1"/>
  </cols>
  <sheetData>
    <row r="1" spans="1:13">
      <c r="A1" s="67" t="s">
        <v>47</v>
      </c>
      <c r="B1" s="67"/>
      <c r="C1" s="67"/>
      <c r="D1" s="67"/>
      <c r="E1" s="67"/>
      <c r="F1" s="67"/>
      <c r="G1" s="67"/>
      <c r="H1" s="67"/>
      <c r="I1" s="67"/>
      <c r="J1" s="67"/>
      <c r="K1" s="16"/>
      <c r="L1" s="16"/>
      <c r="M1" s="17"/>
    </row>
    <row r="2" spans="1:13">
      <c r="A2" s="68"/>
      <c r="B2" s="68"/>
      <c r="C2" s="68"/>
      <c r="D2" s="68"/>
      <c r="E2" s="68"/>
      <c r="F2" s="68"/>
      <c r="G2" s="68"/>
      <c r="H2" s="68"/>
      <c r="I2" s="68"/>
      <c r="J2" s="68"/>
      <c r="K2" s="16"/>
      <c r="L2" s="16"/>
      <c r="M2" s="17"/>
    </row>
    <row r="3" spans="1:13">
      <c r="A3" s="69" t="s">
        <v>46</v>
      </c>
      <c r="B3" s="70"/>
      <c r="C3" s="70"/>
      <c r="D3" s="70"/>
      <c r="E3" s="70"/>
      <c r="F3" s="70"/>
      <c r="G3" s="70"/>
      <c r="H3" s="70"/>
      <c r="I3" s="70"/>
      <c r="J3" s="70"/>
      <c r="K3" s="68"/>
      <c r="L3" s="68"/>
      <c r="M3" s="68"/>
    </row>
    <row r="4" spans="1:13" ht="15.75" thickBot="1"/>
    <row r="5" spans="1:13" ht="29.25" customHeight="1">
      <c r="A5" s="53" t="s">
        <v>0</v>
      </c>
      <c r="B5" s="55" t="s">
        <v>7</v>
      </c>
      <c r="C5" s="55" t="s">
        <v>8</v>
      </c>
      <c r="D5" s="55" t="s">
        <v>9</v>
      </c>
      <c r="E5" s="55"/>
      <c r="F5" s="57" t="s">
        <v>10</v>
      </c>
      <c r="G5" s="59" t="s">
        <v>11</v>
      </c>
      <c r="H5" s="65" t="s">
        <v>42</v>
      </c>
      <c r="I5" s="66"/>
      <c r="J5" s="57" t="s">
        <v>12</v>
      </c>
      <c r="K5" s="57" t="s">
        <v>13</v>
      </c>
      <c r="L5" s="57" t="s">
        <v>14</v>
      </c>
      <c r="M5" s="61" t="s">
        <v>15</v>
      </c>
    </row>
    <row r="6" spans="1:13" ht="47.1" customHeight="1" thickBot="1">
      <c r="A6" s="54"/>
      <c r="B6" s="56"/>
      <c r="C6" s="56"/>
      <c r="D6" s="51" t="s">
        <v>16</v>
      </c>
      <c r="E6" s="51" t="s">
        <v>17</v>
      </c>
      <c r="F6" s="58"/>
      <c r="G6" s="60"/>
      <c r="H6" s="52" t="s">
        <v>43</v>
      </c>
      <c r="I6" s="52" t="s">
        <v>44</v>
      </c>
      <c r="J6" s="58"/>
      <c r="K6" s="58"/>
      <c r="L6" s="58"/>
      <c r="M6" s="62"/>
    </row>
    <row r="7" spans="1:13">
      <c r="A7" s="47">
        <v>1</v>
      </c>
      <c r="B7" s="72" t="s">
        <v>18</v>
      </c>
      <c r="C7" s="72"/>
      <c r="D7" s="72"/>
      <c r="E7" s="72"/>
      <c r="F7" s="48">
        <f>F8+F9</f>
        <v>2982923</v>
      </c>
      <c r="G7" s="48">
        <f>G8+G9</f>
        <v>2028565</v>
      </c>
      <c r="H7" s="48">
        <f>H8+H9</f>
        <v>2023026.7</v>
      </c>
      <c r="I7" s="48">
        <f t="shared" ref="I7:I15" si="0">H7/G7*100</f>
        <v>99.726984346077145</v>
      </c>
      <c r="J7" s="49">
        <v>282500</v>
      </c>
      <c r="K7" s="49">
        <v>0</v>
      </c>
      <c r="L7" s="49">
        <v>0</v>
      </c>
      <c r="M7" s="50">
        <f>M8+M9</f>
        <v>1867505</v>
      </c>
    </row>
    <row r="8" spans="1:13" s="3" customFormat="1">
      <c r="A8" s="18" t="s">
        <v>19</v>
      </c>
      <c r="B8" s="73" t="s">
        <v>20</v>
      </c>
      <c r="C8" s="73"/>
      <c r="D8" s="73"/>
      <c r="E8" s="73"/>
      <c r="F8" s="12">
        <v>386093</v>
      </c>
      <c r="G8" s="13">
        <v>93565</v>
      </c>
      <c r="H8" s="13">
        <f>H11</f>
        <v>92619.489999999991</v>
      </c>
      <c r="I8" s="13">
        <f t="shared" si="0"/>
        <v>98.989461871426272</v>
      </c>
      <c r="J8" s="12">
        <v>0</v>
      </c>
      <c r="K8" s="12">
        <v>0</v>
      </c>
      <c r="L8" s="12">
        <v>0</v>
      </c>
      <c r="M8" s="19">
        <v>67505</v>
      </c>
    </row>
    <row r="9" spans="1:13" s="3" customFormat="1">
      <c r="A9" s="18" t="s">
        <v>21</v>
      </c>
      <c r="B9" s="73" t="s">
        <v>22</v>
      </c>
      <c r="C9" s="73"/>
      <c r="D9" s="73"/>
      <c r="E9" s="73"/>
      <c r="F9" s="12">
        <v>2596830</v>
      </c>
      <c r="G9" s="13">
        <v>1935000</v>
      </c>
      <c r="H9" s="13">
        <f>H14+H21</f>
        <v>1930407.21</v>
      </c>
      <c r="I9" s="13">
        <f t="shared" si="0"/>
        <v>99.762646511627906</v>
      </c>
      <c r="J9" s="12">
        <v>282500</v>
      </c>
      <c r="K9" s="12">
        <v>0</v>
      </c>
      <c r="L9" s="12">
        <v>0</v>
      </c>
      <c r="M9" s="19">
        <v>1800000</v>
      </c>
    </row>
    <row r="10" spans="1:13" ht="45" customHeight="1">
      <c r="A10" s="20" t="s">
        <v>1</v>
      </c>
      <c r="B10" s="64" t="s">
        <v>23</v>
      </c>
      <c r="C10" s="64"/>
      <c r="D10" s="64"/>
      <c r="E10" s="64"/>
      <c r="F10" s="15">
        <f t="shared" ref="F10:G10" si="1">F11+F14</f>
        <v>666093</v>
      </c>
      <c r="G10" s="15">
        <f t="shared" si="1"/>
        <v>363565</v>
      </c>
      <c r="H10" s="15">
        <f>H11+H14</f>
        <v>362138.11</v>
      </c>
      <c r="I10" s="15">
        <f t="shared" si="0"/>
        <v>99.607528227414619</v>
      </c>
      <c r="J10" s="14">
        <v>0</v>
      </c>
      <c r="K10" s="14">
        <v>0</v>
      </c>
      <c r="L10" s="14">
        <v>0</v>
      </c>
      <c r="M10" s="44">
        <f>M11+M14</f>
        <v>67505</v>
      </c>
    </row>
    <row r="11" spans="1:13">
      <c r="A11" s="22" t="s">
        <v>2</v>
      </c>
      <c r="B11" s="63" t="s">
        <v>20</v>
      </c>
      <c r="C11" s="63"/>
      <c r="D11" s="63"/>
      <c r="E11" s="63"/>
      <c r="F11" s="10">
        <f t="shared" ref="F11:G11" si="2">F12+F13</f>
        <v>386093</v>
      </c>
      <c r="G11" s="10">
        <f t="shared" si="2"/>
        <v>93565</v>
      </c>
      <c r="H11" s="10">
        <f>H12+H13</f>
        <v>92619.489999999991</v>
      </c>
      <c r="I11" s="10">
        <f t="shared" si="0"/>
        <v>98.989461871426272</v>
      </c>
      <c r="J11" s="5">
        <v>0</v>
      </c>
      <c r="K11" s="5">
        <v>0</v>
      </c>
      <c r="L11" s="5">
        <v>0</v>
      </c>
      <c r="M11" s="43">
        <f>M12+M13</f>
        <v>67505</v>
      </c>
    </row>
    <row r="12" spans="1:13" ht="185.25" customHeight="1" thickBot="1">
      <c r="A12" s="36" t="s">
        <v>24</v>
      </c>
      <c r="B12" s="37" t="s">
        <v>25</v>
      </c>
      <c r="C12" s="45" t="s">
        <v>26</v>
      </c>
      <c r="D12" s="38">
        <v>2014</v>
      </c>
      <c r="E12" s="38">
        <v>2015</v>
      </c>
      <c r="F12" s="39">
        <v>49020</v>
      </c>
      <c r="G12" s="40">
        <v>26060</v>
      </c>
      <c r="H12" s="40">
        <v>25529.68</v>
      </c>
      <c r="I12" s="40">
        <f t="shared" si="0"/>
        <v>97.965003837298553</v>
      </c>
      <c r="J12" s="39">
        <v>0</v>
      </c>
      <c r="K12" s="39">
        <v>0</v>
      </c>
      <c r="L12" s="39">
        <v>0</v>
      </c>
      <c r="M12" s="41">
        <v>0</v>
      </c>
    </row>
    <row r="13" spans="1:13" ht="90.6" customHeight="1">
      <c r="A13" s="30" t="s">
        <v>27</v>
      </c>
      <c r="B13" s="31" t="s">
        <v>45</v>
      </c>
      <c r="C13" s="46" t="s">
        <v>28</v>
      </c>
      <c r="D13" s="32">
        <v>2012</v>
      </c>
      <c r="E13" s="32">
        <v>2015</v>
      </c>
      <c r="F13" s="33">
        <v>337073</v>
      </c>
      <c r="G13" s="34">
        <v>67505</v>
      </c>
      <c r="H13" s="34">
        <v>67089.81</v>
      </c>
      <c r="I13" s="34">
        <f t="shared" si="0"/>
        <v>99.384949263017546</v>
      </c>
      <c r="J13" s="33">
        <v>0</v>
      </c>
      <c r="K13" s="33">
        <v>0</v>
      </c>
      <c r="L13" s="33">
        <v>0</v>
      </c>
      <c r="M13" s="35">
        <v>67505</v>
      </c>
    </row>
    <row r="14" spans="1:13" ht="15.75" thickBot="1">
      <c r="A14" s="26" t="s">
        <v>3</v>
      </c>
      <c r="B14" s="71" t="s">
        <v>22</v>
      </c>
      <c r="C14" s="71"/>
      <c r="D14" s="71"/>
      <c r="E14" s="71"/>
      <c r="F14" s="27">
        <v>280000</v>
      </c>
      <c r="G14" s="28">
        <v>270000</v>
      </c>
      <c r="H14" s="28">
        <f>H15</f>
        <v>269518.62</v>
      </c>
      <c r="I14" s="28">
        <f t="shared" si="0"/>
        <v>99.821711111111114</v>
      </c>
      <c r="J14" s="27">
        <v>0</v>
      </c>
      <c r="K14" s="27">
        <v>0</v>
      </c>
      <c r="L14" s="27">
        <v>0</v>
      </c>
      <c r="M14" s="29">
        <v>0</v>
      </c>
    </row>
    <row r="15" spans="1:13" ht="96" customHeight="1">
      <c r="A15" s="30" t="s">
        <v>29</v>
      </c>
      <c r="B15" s="31" t="s">
        <v>30</v>
      </c>
      <c r="C15" s="42" t="s">
        <v>26</v>
      </c>
      <c r="D15" s="32">
        <v>2013</v>
      </c>
      <c r="E15" s="32">
        <v>2015</v>
      </c>
      <c r="F15" s="33">
        <v>280000</v>
      </c>
      <c r="G15" s="34">
        <v>270000</v>
      </c>
      <c r="H15" s="34">
        <v>269518.62</v>
      </c>
      <c r="I15" s="34">
        <f t="shared" si="0"/>
        <v>99.821711111111114</v>
      </c>
      <c r="J15" s="33">
        <v>0</v>
      </c>
      <c r="K15" s="33">
        <v>0</v>
      </c>
      <c r="L15" s="33">
        <v>0</v>
      </c>
      <c r="M15" s="35">
        <v>0</v>
      </c>
    </row>
    <row r="16" spans="1:13" ht="31.5" customHeight="1">
      <c r="A16" s="20" t="s">
        <v>4</v>
      </c>
      <c r="B16" s="64" t="s">
        <v>31</v>
      </c>
      <c r="C16" s="64"/>
      <c r="D16" s="64"/>
      <c r="E16" s="64"/>
      <c r="F16" s="14">
        <v>0</v>
      </c>
      <c r="G16" s="15">
        <v>0</v>
      </c>
      <c r="H16" s="15">
        <v>0</v>
      </c>
      <c r="I16" s="15">
        <v>0</v>
      </c>
      <c r="J16" s="14">
        <v>0</v>
      </c>
      <c r="K16" s="14">
        <v>0</v>
      </c>
      <c r="L16" s="14">
        <v>0</v>
      </c>
      <c r="M16" s="21">
        <v>0</v>
      </c>
    </row>
    <row r="17" spans="1:13">
      <c r="A17" s="22" t="s">
        <v>5</v>
      </c>
      <c r="B17" s="63" t="s">
        <v>20</v>
      </c>
      <c r="C17" s="63"/>
      <c r="D17" s="63"/>
      <c r="E17" s="63"/>
      <c r="F17" s="5">
        <v>0</v>
      </c>
      <c r="G17" s="10">
        <v>0</v>
      </c>
      <c r="H17" s="10">
        <v>0</v>
      </c>
      <c r="I17" s="10">
        <v>0</v>
      </c>
      <c r="J17" s="5">
        <v>0</v>
      </c>
      <c r="K17" s="5">
        <v>0</v>
      </c>
      <c r="L17" s="5">
        <v>0</v>
      </c>
      <c r="M17" s="23">
        <v>0</v>
      </c>
    </row>
    <row r="18" spans="1:13">
      <c r="A18" s="22" t="s">
        <v>6</v>
      </c>
      <c r="B18" s="63" t="s">
        <v>22</v>
      </c>
      <c r="C18" s="63"/>
      <c r="D18" s="63"/>
      <c r="E18" s="63"/>
      <c r="F18" s="5">
        <v>0</v>
      </c>
      <c r="G18" s="10">
        <v>0</v>
      </c>
      <c r="H18" s="10">
        <v>0</v>
      </c>
      <c r="I18" s="10">
        <v>0</v>
      </c>
      <c r="J18" s="5">
        <v>0</v>
      </c>
      <c r="K18" s="5">
        <v>0</v>
      </c>
      <c r="L18" s="5">
        <v>0</v>
      </c>
      <c r="M18" s="23">
        <v>0</v>
      </c>
    </row>
    <row r="19" spans="1:13" ht="32.450000000000003" customHeight="1">
      <c r="A19" s="20" t="s">
        <v>32</v>
      </c>
      <c r="B19" s="64" t="s">
        <v>33</v>
      </c>
      <c r="C19" s="64"/>
      <c r="D19" s="64"/>
      <c r="E19" s="64"/>
      <c r="F19" s="15">
        <f t="shared" ref="F19:G19" si="3">F21</f>
        <v>2316830</v>
      </c>
      <c r="G19" s="15">
        <f t="shared" si="3"/>
        <v>1665000</v>
      </c>
      <c r="H19" s="15">
        <f>H21</f>
        <v>1660888.59</v>
      </c>
      <c r="I19" s="15">
        <f>H19/G19*100</f>
        <v>99.75306846846847</v>
      </c>
      <c r="J19" s="15">
        <f t="shared" ref="J19:M19" si="4">J21</f>
        <v>300000</v>
      </c>
      <c r="K19" s="15">
        <f t="shared" si="4"/>
        <v>0</v>
      </c>
      <c r="L19" s="15">
        <f t="shared" si="4"/>
        <v>0</v>
      </c>
      <c r="M19" s="44">
        <f t="shared" si="4"/>
        <v>1800000</v>
      </c>
    </row>
    <row r="20" spans="1:13">
      <c r="A20" s="22" t="s">
        <v>34</v>
      </c>
      <c r="B20" s="63" t="s">
        <v>20</v>
      </c>
      <c r="C20" s="63"/>
      <c r="D20" s="63"/>
      <c r="E20" s="63"/>
      <c r="F20" s="5">
        <v>0</v>
      </c>
      <c r="G20" s="10">
        <v>0</v>
      </c>
      <c r="H20" s="10">
        <v>0</v>
      </c>
      <c r="I20" s="10">
        <v>0</v>
      </c>
      <c r="J20" s="5">
        <v>0</v>
      </c>
      <c r="K20" s="5">
        <v>0</v>
      </c>
      <c r="L20" s="5">
        <v>0</v>
      </c>
      <c r="M20" s="23">
        <v>0</v>
      </c>
    </row>
    <row r="21" spans="1:13">
      <c r="A21" s="22" t="s">
        <v>35</v>
      </c>
      <c r="B21" s="63" t="s">
        <v>22</v>
      </c>
      <c r="C21" s="63"/>
      <c r="D21" s="63"/>
      <c r="E21" s="63"/>
      <c r="F21" s="10">
        <f t="shared" ref="F21:G21" si="5">F22+F23+F24</f>
        <v>2316830</v>
      </c>
      <c r="G21" s="10">
        <f t="shared" si="5"/>
        <v>1665000</v>
      </c>
      <c r="H21" s="10">
        <f>H22+H23+H24</f>
        <v>1660888.59</v>
      </c>
      <c r="I21" s="10">
        <f>H21/G21*100</f>
        <v>99.75306846846847</v>
      </c>
      <c r="J21" s="10">
        <f>J22+J23+J24</f>
        <v>300000</v>
      </c>
      <c r="K21" s="5">
        <v>0</v>
      </c>
      <c r="L21" s="5">
        <v>0</v>
      </c>
      <c r="M21" s="43">
        <f>M22+M23+M24</f>
        <v>1800000</v>
      </c>
    </row>
    <row r="22" spans="1:13" ht="61.5" customHeight="1">
      <c r="A22" s="24" t="s">
        <v>36</v>
      </c>
      <c r="B22" s="8" t="s">
        <v>37</v>
      </c>
      <c r="C22" s="42" t="s">
        <v>26</v>
      </c>
      <c r="D22" s="6">
        <v>2014</v>
      </c>
      <c r="E22" s="6">
        <v>2016</v>
      </c>
      <c r="F22" s="7">
        <v>307500</v>
      </c>
      <c r="G22" s="11">
        <v>0</v>
      </c>
      <c r="H22" s="11">
        <v>0</v>
      </c>
      <c r="I22" s="11">
        <v>0</v>
      </c>
      <c r="J22" s="7">
        <v>300000</v>
      </c>
      <c r="K22" s="7">
        <v>0</v>
      </c>
      <c r="L22" s="7">
        <v>0</v>
      </c>
      <c r="M22" s="25">
        <v>300000</v>
      </c>
    </row>
    <row r="23" spans="1:13" ht="44.1" customHeight="1">
      <c r="A23" s="24" t="s">
        <v>38</v>
      </c>
      <c r="B23" s="8" t="s">
        <v>39</v>
      </c>
      <c r="C23" s="42" t="s">
        <v>26</v>
      </c>
      <c r="D23" s="6">
        <v>2012</v>
      </c>
      <c r="E23" s="6">
        <v>2015</v>
      </c>
      <c r="F23" s="7">
        <v>423500</v>
      </c>
      <c r="G23" s="11">
        <v>165000</v>
      </c>
      <c r="H23" s="11">
        <v>161691.59</v>
      </c>
      <c r="I23" s="11">
        <f>H23/G23*100</f>
        <v>97.994903030303021</v>
      </c>
      <c r="J23" s="7">
        <v>0</v>
      </c>
      <c r="K23" s="7">
        <v>0</v>
      </c>
      <c r="L23" s="7">
        <v>0</v>
      </c>
      <c r="M23" s="25">
        <v>0</v>
      </c>
    </row>
    <row r="24" spans="1:13" ht="54.6" customHeight="1" thickBot="1">
      <c r="A24" s="36" t="s">
        <v>40</v>
      </c>
      <c r="B24" s="37" t="s">
        <v>41</v>
      </c>
      <c r="C24" s="45" t="s">
        <v>26</v>
      </c>
      <c r="D24" s="38">
        <v>2011</v>
      </c>
      <c r="E24" s="38">
        <v>2016</v>
      </c>
      <c r="F24" s="39">
        <v>1585830</v>
      </c>
      <c r="G24" s="40">
        <v>1500000</v>
      </c>
      <c r="H24" s="40">
        <v>1499197</v>
      </c>
      <c r="I24" s="40">
        <f>H24/G24*100</f>
        <v>99.946466666666666</v>
      </c>
      <c r="J24" s="39">
        <v>0</v>
      </c>
      <c r="K24" s="39">
        <v>0</v>
      </c>
      <c r="L24" s="39">
        <v>0</v>
      </c>
      <c r="M24" s="41">
        <v>1500000</v>
      </c>
    </row>
    <row r="25" spans="1:13">
      <c r="A25" s="1"/>
      <c r="B25" s="1"/>
      <c r="C25" s="1"/>
      <c r="D25" s="1"/>
      <c r="E25" s="1"/>
      <c r="F25" s="9"/>
      <c r="G25" s="9"/>
      <c r="H25" s="9"/>
      <c r="I25" s="9"/>
      <c r="J25" s="9"/>
      <c r="K25" s="9"/>
      <c r="L25" s="9"/>
      <c r="M25" s="9"/>
    </row>
    <row r="26" spans="1:13">
      <c r="A26" s="1"/>
      <c r="B26" s="1"/>
      <c r="C26" s="1"/>
      <c r="D26" s="1"/>
      <c r="E26" s="1"/>
      <c r="F26" s="9"/>
      <c r="G26" s="9"/>
      <c r="H26" s="9"/>
      <c r="I26" s="9"/>
      <c r="J26" s="9"/>
      <c r="K26" s="9"/>
      <c r="L26" s="9"/>
      <c r="M26" s="9"/>
    </row>
    <row r="27" spans="1:13">
      <c r="A27" s="1"/>
      <c r="B27" s="1"/>
      <c r="C27" s="1"/>
      <c r="D27" s="1"/>
      <c r="E27" s="1"/>
      <c r="F27" s="9"/>
      <c r="G27" s="9"/>
      <c r="H27" s="9"/>
      <c r="I27" s="9"/>
      <c r="J27" s="9"/>
      <c r="K27" s="9"/>
      <c r="L27" s="9"/>
      <c r="M27" s="9"/>
    </row>
    <row r="28" spans="1:13">
      <c r="A28" s="1"/>
      <c r="B28" s="1"/>
      <c r="C28" s="1"/>
      <c r="D28" s="1"/>
      <c r="E28" s="1"/>
      <c r="F28" s="9"/>
      <c r="G28" s="9"/>
      <c r="H28" s="9"/>
      <c r="I28" s="9"/>
      <c r="J28" s="9"/>
      <c r="K28" s="9"/>
      <c r="L28" s="9"/>
      <c r="M28" s="9"/>
    </row>
    <row r="29" spans="1:13">
      <c r="A29" s="1"/>
      <c r="B29" s="1"/>
      <c r="C29" s="1"/>
      <c r="D29" s="1"/>
      <c r="E29" s="1"/>
      <c r="F29" s="9"/>
      <c r="G29" s="9"/>
      <c r="H29" s="9"/>
      <c r="I29" s="9"/>
      <c r="J29" s="9"/>
      <c r="K29" s="9"/>
      <c r="L29" s="9"/>
      <c r="M29" s="9"/>
    </row>
    <row r="30" spans="1:13">
      <c r="A30" s="1"/>
      <c r="B30" s="1"/>
      <c r="C30" s="1"/>
      <c r="D30" s="1"/>
      <c r="E30" s="1"/>
      <c r="F30" s="9"/>
      <c r="G30" s="9"/>
      <c r="H30" s="9"/>
      <c r="I30" s="9"/>
      <c r="J30" s="9"/>
      <c r="K30" s="9"/>
      <c r="L30" s="9"/>
      <c r="M30" s="9"/>
    </row>
    <row r="31" spans="1:13">
      <c r="A31" s="1"/>
      <c r="B31" s="1"/>
      <c r="C31" s="1"/>
      <c r="D31" s="1"/>
      <c r="E31" s="1"/>
      <c r="F31" s="9"/>
      <c r="G31" s="9"/>
      <c r="H31" s="9"/>
      <c r="I31" s="9"/>
      <c r="J31" s="9"/>
      <c r="K31" s="9"/>
      <c r="L31" s="9"/>
      <c r="M31" s="9"/>
    </row>
  </sheetData>
  <mergeCells count="26">
    <mergeCell ref="B20:E20"/>
    <mergeCell ref="B19:E19"/>
    <mergeCell ref="B21:E21"/>
    <mergeCell ref="H5:I5"/>
    <mergeCell ref="A1:J1"/>
    <mergeCell ref="A2:J2"/>
    <mergeCell ref="A3:M3"/>
    <mergeCell ref="B14:E14"/>
    <mergeCell ref="B16:E16"/>
    <mergeCell ref="B17:E17"/>
    <mergeCell ref="B18:E18"/>
    <mergeCell ref="B7:E7"/>
    <mergeCell ref="B8:E8"/>
    <mergeCell ref="B10:E10"/>
    <mergeCell ref="B9:E9"/>
    <mergeCell ref="B11:E11"/>
    <mergeCell ref="G5:G6"/>
    <mergeCell ref="J5:J6"/>
    <mergeCell ref="K5:K6"/>
    <mergeCell ref="L5:L6"/>
    <mergeCell ref="M5:M6"/>
    <mergeCell ref="A5:A6"/>
    <mergeCell ref="B5:B6"/>
    <mergeCell ref="C5:C6"/>
    <mergeCell ref="D5:E5"/>
    <mergeCell ref="F5:F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Skarbnik</dc:creator>
  <cp:lastModifiedBy>Karolina Kruk</cp:lastModifiedBy>
  <cp:lastPrinted>2016-03-29T12:26:32Z</cp:lastPrinted>
  <dcterms:created xsi:type="dcterms:W3CDTF">2015-08-19T08:42:14Z</dcterms:created>
  <dcterms:modified xsi:type="dcterms:W3CDTF">2016-04-07T13:36:35Z</dcterms:modified>
</cp:coreProperties>
</file>