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72" windowWidth="9432" windowHeight="4548" activeTab="0"/>
  </bookViews>
  <sheets>
    <sheet name="zał.14" sheetId="1" r:id="rId1"/>
  </sheets>
  <definedNames/>
  <calcPr fullCalcOnLoad="1"/>
</workbook>
</file>

<file path=xl/sharedStrings.xml><?xml version="1.0" encoding="utf-8"?>
<sst xmlns="http://schemas.openxmlformats.org/spreadsheetml/2006/main" count="79" uniqueCount="65">
  <si>
    <t>w złotych</t>
  </si>
  <si>
    <t>Lp.</t>
  </si>
  <si>
    <t>Dział</t>
  </si>
  <si>
    <t>Rozdział</t>
  </si>
  <si>
    <t>Ogółem</t>
  </si>
  <si>
    <t>Zakres</t>
  </si>
  <si>
    <t>I. Dotacje  dla jednostek  sektora finansów publicznych</t>
  </si>
  <si>
    <t>Kwota dotacji</t>
  </si>
  <si>
    <t>II. Dotacje dla jednostek spoza sektora finansów publicznych</t>
  </si>
  <si>
    <t>1.</t>
  </si>
  <si>
    <t>wyłoniona w drodze konkursu</t>
  </si>
  <si>
    <t>2.</t>
  </si>
  <si>
    <t>3.</t>
  </si>
  <si>
    <t>4.</t>
  </si>
  <si>
    <t>Organizowanie działalności w zakresie przeciwdziałania alkoholizmowi</t>
  </si>
  <si>
    <t>Kolonie i obozy</t>
  </si>
  <si>
    <t>Organizowanie działalności kulturalnej</t>
  </si>
  <si>
    <t>Organizowanie działalności w zakresie kultury fizycznej i sportu</t>
  </si>
  <si>
    <t>Rady Miejskiej w Końskich</t>
  </si>
  <si>
    <t>Paragraf</t>
  </si>
  <si>
    <t>Nazwa jednostki otrzymującej dotację</t>
  </si>
  <si>
    <t>według złożonych wniosków</t>
  </si>
  <si>
    <t>Dofinansowanie kosztów inwestycji i zakupów inwestycyjnych - Program ograniczenia niskiej emisji</t>
  </si>
  <si>
    <t>Powiat Konecki</t>
  </si>
  <si>
    <t>dofinansowanie funkcjonowania placówki</t>
  </si>
  <si>
    <t>Niepubliczny Klub Dziecięcy "Akademia Malucha"</t>
  </si>
  <si>
    <t>9.</t>
  </si>
  <si>
    <t>OSP Nieświń</t>
  </si>
  <si>
    <t>OSP Dziebałtów</t>
  </si>
  <si>
    <t>OSP Kazanów</t>
  </si>
  <si>
    <t>OSP Modliszewice</t>
  </si>
  <si>
    <t>Dofinansowanie do prac remontowych w strażnicy</t>
  </si>
  <si>
    <t>10.</t>
  </si>
  <si>
    <t>11.</t>
  </si>
  <si>
    <t>12.</t>
  </si>
  <si>
    <t>13.</t>
  </si>
  <si>
    <t>14.</t>
  </si>
  <si>
    <t>15.</t>
  </si>
  <si>
    <t>Organizowanie działalności w zakresie ochrony zdrowia</t>
  </si>
  <si>
    <t>Niepubliczny żłobek "Bajkowa Kraina"</t>
  </si>
  <si>
    <t>Załącznik Nr 12</t>
  </si>
  <si>
    <t>Dotacje celowe w 2018 roku</t>
  </si>
  <si>
    <t>Przebudowa drogi powiatowej Nr 0418T Koliszowy-Bedlno-Kopaniny-Radomek w km 5+899-6+134 na dł. 235mb (odc. I w m. Kopaniny), w km 6+134 - 6+289 na dł. 155mb (odc. II w m. Kopaniny) i w km 6+ 960 - 7+950 na dł. 990 mb. (odc. III w m. Trzemoszna) - dofinansowanie dla Powiatu Koneckiego</t>
  </si>
  <si>
    <t>Dofinansowanie do zakupu aparatów powietrznych FENZY</t>
  </si>
  <si>
    <t>Dofinansowanie do zakupu radiotelefonu samochodowego z anteną</t>
  </si>
  <si>
    <t>Dofinansowanie do zakupu torby medycznej i kompresora</t>
  </si>
  <si>
    <t>OSP Sworzyce</t>
  </si>
  <si>
    <t>Dofinansowanie do wydatków inwestycyjnych - rozbudowa strażnicy OSP</t>
  </si>
  <si>
    <t>Dofinansowanie do wydatków inwestycyjnych OSP Kazanów - przebudowa strażnicy - instalacja centralnego ogrzewania i wymiana kotła</t>
  </si>
  <si>
    <t>Niepubliczny żłobek "Słoneczko"</t>
  </si>
  <si>
    <t>5.</t>
  </si>
  <si>
    <t>6.</t>
  </si>
  <si>
    <t>7.</t>
  </si>
  <si>
    <t>8.</t>
  </si>
  <si>
    <t>do uchwały Nr XLIV/439/2017</t>
  </si>
  <si>
    <t>z dnia 21 grudnia 2017 r.</t>
  </si>
  <si>
    <t>Województwo Świętokrzyskie</t>
  </si>
  <si>
    <t>Dofinasowanie drogowych inwestycji Województwa Świętokrzyskiego - "Budowa chodników przy drogach wojewódzkich nr 746 i 749 na terenie gminy Końskie"</t>
  </si>
  <si>
    <t>Dofinansowanie drogowych inwestycji Powiatu Koneckiego - "Przebudowa  drogi  powiatowej  Nr 0427 T Młynek Nieświński – Drutarnia – Chełb – Stara Kuźnica – Piasek – Furmanów  w km 1+000 – 1+995  na długości 995 mb (odc. I Czysta – Drutarnia) i km 3+006 – 4+001 na długości 995 mb (odc. II Chełb – Stara Kuźnica)"</t>
  </si>
  <si>
    <t>Przewodniczący Rady Miejskiej</t>
  </si>
  <si>
    <t>Zbigniew Kowalczyk</t>
  </si>
  <si>
    <t>Załącznik Nr 7</t>
  </si>
  <si>
    <t>Dofinansowanie drogowych inwestycji Powiatu Koneckiego, w tym "Przebudowa drogi powiatowej Nr 0420 T Grabków-Sworzyce-Radomek w km 0+570 - 1+565 na długości 995 mb", "Przebudowa drogi powiatowej Nr 0421 T Końskie-Sierosławice-Bedlno-gr. woj. świętokrzyskiego (Wierzchowisko) w km 9+280 - 9+508 na długości 228 mb", "Przebudowa drogi powiatowej Nr 0424 T Proćwin-Gracuch-Jeżów- gr. woj. świętokrzyskiego (Zakrzów) w km 3+280-3+616 i w km 4+450-4+681- na długości 567 mb", "Przebudowa drogi powiatowej, ul. Browarna w Końskich w km 0+010 - 0+456 na długości 446 mb", "Przebudowa drogi powiatowej Nr 0428 T (Petrykozy - gr. woj. świętokrzyskiego - Skrzyszów-Gowarczów-Rogówek-Baczyna-Paruchy w km 13+240-13+890 na długości 649,5mb"</t>
  </si>
  <si>
    <t>z dnia 28 maja 2018 r.</t>
  </si>
  <si>
    <t>do uchwały Nr LI/480/2018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</si>
</sst>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4">
    <font>
      <sz val="10"/>
      <name val="Arial CE"/>
      <family val="0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3" fontId="3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vertical="center"/>
    </xf>
    <xf numFmtId="3" fontId="1" fillId="33" borderId="10" xfId="0" applyNumberFormat="1" applyFont="1" applyFill="1" applyBorder="1" applyAlignment="1">
      <alignment horizontal="right" vertical="center"/>
    </xf>
    <xf numFmtId="3" fontId="3" fillId="0" borderId="12" xfId="0" applyNumberFormat="1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2"/>
  <sheetViews>
    <sheetView tabSelected="1" zoomScalePageLayoutView="0" workbookViewId="0" topLeftCell="A1">
      <selection activeCell="F4" sqref="F4:G4"/>
    </sheetView>
  </sheetViews>
  <sheetFormatPr defaultColWidth="9.00390625" defaultRowHeight="12.75"/>
  <cols>
    <col min="1" max="1" width="4.625" style="0" customWidth="1"/>
    <col min="2" max="2" width="7.50390625" style="0" customWidth="1"/>
    <col min="3" max="4" width="10.50390625" style="0" customWidth="1"/>
    <col min="5" max="5" width="19.125" style="0" customWidth="1"/>
    <col min="6" max="6" width="21.50390625" style="0" customWidth="1"/>
    <col min="7" max="7" width="12.875" style="0" customWidth="1"/>
    <col min="8" max="8" width="0.5" style="0" customWidth="1"/>
  </cols>
  <sheetData>
    <row r="2" spans="6:7" ht="13.5">
      <c r="F2" s="30" t="s">
        <v>61</v>
      </c>
      <c r="G2" s="30"/>
    </row>
    <row r="3" spans="6:7" ht="13.5">
      <c r="F3" s="30" t="s">
        <v>64</v>
      </c>
      <c r="G3" s="30"/>
    </row>
    <row r="4" spans="6:7" ht="13.5">
      <c r="F4" s="30" t="s">
        <v>18</v>
      </c>
      <c r="G4" s="30"/>
    </row>
    <row r="5" spans="6:7" ht="13.5">
      <c r="F5" s="30" t="s">
        <v>63</v>
      </c>
      <c r="G5" s="30"/>
    </row>
    <row r="7" spans="6:7" ht="13.5">
      <c r="F7" s="33" t="s">
        <v>40</v>
      </c>
      <c r="G7" s="33"/>
    </row>
    <row r="8" spans="6:7" ht="13.5">
      <c r="F8" s="33" t="s">
        <v>54</v>
      </c>
      <c r="G8" s="33"/>
    </row>
    <row r="9" spans="6:7" ht="13.5">
      <c r="F9" s="33" t="s">
        <v>18</v>
      </c>
      <c r="G9" s="33"/>
    </row>
    <row r="10" spans="6:7" ht="13.5">
      <c r="F10" s="33" t="s">
        <v>55</v>
      </c>
      <c r="G10" s="33"/>
    </row>
    <row r="11" ht="6.75" customHeight="1"/>
    <row r="12" spans="1:7" ht="19.5" customHeight="1">
      <c r="A12" s="32" t="s">
        <v>41</v>
      </c>
      <c r="B12" s="32"/>
      <c r="C12" s="32"/>
      <c r="D12" s="32"/>
      <c r="E12" s="32"/>
      <c r="F12" s="32"/>
      <c r="G12" s="32"/>
    </row>
    <row r="13" spans="1:7" ht="12.75" customHeight="1">
      <c r="A13" s="5"/>
      <c r="B13" s="5"/>
      <c r="C13" s="5"/>
      <c r="D13" s="5"/>
      <c r="E13" s="6"/>
      <c r="F13" s="6"/>
      <c r="G13" s="7" t="s">
        <v>0</v>
      </c>
    </row>
    <row r="14" spans="1:7" ht="42" customHeight="1">
      <c r="A14" s="8" t="s">
        <v>1</v>
      </c>
      <c r="B14" s="8" t="s">
        <v>2</v>
      </c>
      <c r="C14" s="8" t="s">
        <v>3</v>
      </c>
      <c r="D14" s="8" t="s">
        <v>19</v>
      </c>
      <c r="E14" s="9" t="s">
        <v>20</v>
      </c>
      <c r="F14" s="8" t="s">
        <v>5</v>
      </c>
      <c r="G14" s="9" t="s">
        <v>7</v>
      </c>
    </row>
    <row r="15" spans="1:7" ht="13.5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</row>
    <row r="16" spans="1:8" ht="18" customHeight="1">
      <c r="A16" s="10" t="s">
        <v>6</v>
      </c>
      <c r="B16" s="11"/>
      <c r="C16" s="11"/>
      <c r="D16" s="11"/>
      <c r="E16" s="12"/>
      <c r="F16" s="13"/>
      <c r="G16" s="18">
        <f>SUM(G17:G20)</f>
        <v>1742084</v>
      </c>
      <c r="H16" s="1"/>
    </row>
    <row r="17" spans="1:8" ht="99" customHeight="1">
      <c r="A17" s="26" t="s">
        <v>9</v>
      </c>
      <c r="B17" s="14">
        <v>600</v>
      </c>
      <c r="C17" s="14">
        <v>60013</v>
      </c>
      <c r="D17" s="14">
        <v>6300</v>
      </c>
      <c r="E17" s="27" t="s">
        <v>56</v>
      </c>
      <c r="F17" s="20" t="s">
        <v>57</v>
      </c>
      <c r="G17" s="16">
        <v>800000</v>
      </c>
      <c r="H17" s="1"/>
    </row>
    <row r="18" spans="1:8" ht="189" customHeight="1">
      <c r="A18" s="14" t="s">
        <v>11</v>
      </c>
      <c r="B18" s="14">
        <v>600</v>
      </c>
      <c r="C18" s="14">
        <v>60014</v>
      </c>
      <c r="D18" s="14">
        <v>6300</v>
      </c>
      <c r="E18" s="19" t="s">
        <v>23</v>
      </c>
      <c r="F18" s="20" t="s">
        <v>42</v>
      </c>
      <c r="G18" s="15">
        <v>163622</v>
      </c>
      <c r="H18" s="1"/>
    </row>
    <row r="19" spans="1:8" ht="186.75" customHeight="1">
      <c r="A19" s="14" t="s">
        <v>12</v>
      </c>
      <c r="B19" s="14">
        <v>600</v>
      </c>
      <c r="C19" s="14">
        <v>60014</v>
      </c>
      <c r="D19" s="14">
        <v>6300</v>
      </c>
      <c r="E19" s="19" t="s">
        <v>23</v>
      </c>
      <c r="F19" s="20" t="s">
        <v>58</v>
      </c>
      <c r="G19" s="15">
        <v>111080</v>
      </c>
      <c r="H19" s="1"/>
    </row>
    <row r="20" spans="1:8" ht="348" customHeight="1">
      <c r="A20" s="14" t="s">
        <v>13</v>
      </c>
      <c r="B20" s="14">
        <v>600</v>
      </c>
      <c r="C20" s="14">
        <v>60014</v>
      </c>
      <c r="D20" s="14">
        <v>6300</v>
      </c>
      <c r="E20" s="19" t="s">
        <v>23</v>
      </c>
      <c r="F20" s="29" t="s">
        <v>62</v>
      </c>
      <c r="G20" s="15">
        <v>667382</v>
      </c>
      <c r="H20" s="1"/>
    </row>
    <row r="21" spans="1:8" ht="18" customHeight="1">
      <c r="A21" s="23" t="s">
        <v>8</v>
      </c>
      <c r="B21" s="23"/>
      <c r="C21" s="23"/>
      <c r="D21" s="23"/>
      <c r="E21" s="23"/>
      <c r="F21" s="28"/>
      <c r="G21" s="16">
        <f>SUM(G22:G36)</f>
        <v>1814500</v>
      </c>
      <c r="H21" s="2"/>
    </row>
    <row r="22" spans="1:8" ht="42" customHeight="1">
      <c r="A22" s="4" t="s">
        <v>9</v>
      </c>
      <c r="B22" s="4">
        <v>754</v>
      </c>
      <c r="C22" s="4">
        <v>75412</v>
      </c>
      <c r="D22" s="4">
        <v>2830</v>
      </c>
      <c r="E22" s="4" t="s">
        <v>27</v>
      </c>
      <c r="F22" s="20" t="s">
        <v>45</v>
      </c>
      <c r="G22" s="16">
        <v>2000</v>
      </c>
      <c r="H22" s="2"/>
    </row>
    <row r="23" spans="1:8" ht="43.5" customHeight="1">
      <c r="A23" s="4" t="s">
        <v>11</v>
      </c>
      <c r="B23" s="4">
        <v>754</v>
      </c>
      <c r="C23" s="4">
        <v>75412</v>
      </c>
      <c r="D23" s="4">
        <v>2830</v>
      </c>
      <c r="E23" s="4" t="s">
        <v>29</v>
      </c>
      <c r="F23" s="20" t="s">
        <v>43</v>
      </c>
      <c r="G23" s="16">
        <v>4000</v>
      </c>
      <c r="H23" s="2"/>
    </row>
    <row r="24" spans="1:8" ht="33" customHeight="1">
      <c r="A24" s="4" t="s">
        <v>12</v>
      </c>
      <c r="B24" s="4">
        <v>754</v>
      </c>
      <c r="C24" s="4">
        <v>75412</v>
      </c>
      <c r="D24" s="4">
        <v>2830</v>
      </c>
      <c r="E24" s="4" t="s">
        <v>46</v>
      </c>
      <c r="F24" s="20" t="s">
        <v>31</v>
      </c>
      <c r="G24" s="16">
        <v>5000</v>
      </c>
      <c r="H24" s="2"/>
    </row>
    <row r="25" spans="1:8" ht="45" customHeight="1">
      <c r="A25" s="4" t="s">
        <v>13</v>
      </c>
      <c r="B25" s="4">
        <v>754</v>
      </c>
      <c r="C25" s="4">
        <v>75412</v>
      </c>
      <c r="D25" s="4">
        <v>2830</v>
      </c>
      <c r="E25" s="4" t="s">
        <v>30</v>
      </c>
      <c r="F25" s="20" t="s">
        <v>44</v>
      </c>
      <c r="G25" s="16">
        <v>3500</v>
      </c>
      <c r="H25" s="2"/>
    </row>
    <row r="26" spans="1:8" ht="84" customHeight="1">
      <c r="A26" s="4" t="s">
        <v>50</v>
      </c>
      <c r="B26" s="4">
        <v>754</v>
      </c>
      <c r="C26" s="4">
        <v>75412</v>
      </c>
      <c r="D26" s="4">
        <v>6230</v>
      </c>
      <c r="E26" s="4" t="s">
        <v>29</v>
      </c>
      <c r="F26" s="20" t="s">
        <v>48</v>
      </c>
      <c r="G26" s="16">
        <v>50000</v>
      </c>
      <c r="H26" s="2"/>
    </row>
    <row r="27" spans="1:8" ht="45.75" customHeight="1">
      <c r="A27" s="4" t="s">
        <v>51</v>
      </c>
      <c r="B27" s="4">
        <v>754</v>
      </c>
      <c r="C27" s="4">
        <v>75412</v>
      </c>
      <c r="D27" s="4">
        <v>6230</v>
      </c>
      <c r="E27" s="4" t="s">
        <v>28</v>
      </c>
      <c r="F27" s="20" t="s">
        <v>47</v>
      </c>
      <c r="G27" s="16">
        <v>160000</v>
      </c>
      <c r="H27" s="2"/>
    </row>
    <row r="28" spans="1:8" ht="58.5" customHeight="1">
      <c r="A28" s="4" t="s">
        <v>52</v>
      </c>
      <c r="B28" s="4">
        <v>851</v>
      </c>
      <c r="C28" s="4">
        <v>85154</v>
      </c>
      <c r="D28" s="4">
        <v>2360</v>
      </c>
      <c r="E28" s="21" t="s">
        <v>10</v>
      </c>
      <c r="F28" s="22" t="s">
        <v>14</v>
      </c>
      <c r="G28" s="16">
        <v>260000</v>
      </c>
      <c r="H28" s="3"/>
    </row>
    <row r="29" spans="1:8" ht="47.25" customHeight="1">
      <c r="A29" s="4" t="s">
        <v>53</v>
      </c>
      <c r="B29" s="4">
        <v>851</v>
      </c>
      <c r="C29" s="4">
        <v>85195</v>
      </c>
      <c r="D29" s="4">
        <v>2360</v>
      </c>
      <c r="E29" s="21" t="s">
        <v>10</v>
      </c>
      <c r="F29" s="22" t="s">
        <v>38</v>
      </c>
      <c r="G29" s="16">
        <v>3000</v>
      </c>
      <c r="H29" s="3"/>
    </row>
    <row r="30" spans="1:8" ht="37.5" customHeight="1">
      <c r="A30" s="4" t="s">
        <v>26</v>
      </c>
      <c r="B30" s="4">
        <v>854</v>
      </c>
      <c r="C30" s="4">
        <v>85412</v>
      </c>
      <c r="D30" s="4">
        <v>2360</v>
      </c>
      <c r="E30" s="21" t="s">
        <v>10</v>
      </c>
      <c r="F30" s="23" t="s">
        <v>15</v>
      </c>
      <c r="G30" s="16">
        <v>20000</v>
      </c>
      <c r="H30" s="3"/>
    </row>
    <row r="31" spans="1:8" ht="36" customHeight="1">
      <c r="A31" s="4" t="s">
        <v>32</v>
      </c>
      <c r="B31" s="4">
        <v>855</v>
      </c>
      <c r="C31" s="4">
        <v>85505</v>
      </c>
      <c r="D31" s="4">
        <v>2830</v>
      </c>
      <c r="E31" s="21" t="s">
        <v>49</v>
      </c>
      <c r="F31" s="22" t="s">
        <v>24</v>
      </c>
      <c r="G31" s="16">
        <v>46000</v>
      </c>
      <c r="H31" s="3"/>
    </row>
    <row r="32" spans="1:8" ht="36" customHeight="1">
      <c r="A32" s="4" t="s">
        <v>33</v>
      </c>
      <c r="B32" s="4">
        <v>855</v>
      </c>
      <c r="C32" s="4">
        <v>85505</v>
      </c>
      <c r="D32" s="4">
        <v>2830</v>
      </c>
      <c r="E32" s="21" t="s">
        <v>39</v>
      </c>
      <c r="F32" s="22" t="s">
        <v>24</v>
      </c>
      <c r="G32" s="16">
        <v>54000</v>
      </c>
      <c r="H32" s="3"/>
    </row>
    <row r="33" spans="1:8" ht="42" customHeight="1">
      <c r="A33" s="4" t="s">
        <v>34</v>
      </c>
      <c r="B33" s="4">
        <v>855</v>
      </c>
      <c r="C33" s="4">
        <v>85506</v>
      </c>
      <c r="D33" s="4">
        <v>2830</v>
      </c>
      <c r="E33" s="21" t="s">
        <v>25</v>
      </c>
      <c r="F33" s="22" t="s">
        <v>24</v>
      </c>
      <c r="G33" s="16">
        <v>27000</v>
      </c>
      <c r="H33" s="3"/>
    </row>
    <row r="34" spans="1:8" ht="57.75" customHeight="1">
      <c r="A34" s="4" t="s">
        <v>35</v>
      </c>
      <c r="B34" s="4">
        <v>900</v>
      </c>
      <c r="C34" s="4">
        <v>90005</v>
      </c>
      <c r="D34" s="4">
        <v>6230</v>
      </c>
      <c r="E34" s="21" t="s">
        <v>21</v>
      </c>
      <c r="F34" s="24" t="s">
        <v>22</v>
      </c>
      <c r="G34" s="16">
        <v>550000</v>
      </c>
      <c r="H34" s="3"/>
    </row>
    <row r="35" spans="1:8" ht="31.5" customHeight="1">
      <c r="A35" s="4" t="s">
        <v>36</v>
      </c>
      <c r="B35" s="4">
        <v>921</v>
      </c>
      <c r="C35" s="4">
        <v>92105</v>
      </c>
      <c r="D35" s="4">
        <v>2360</v>
      </c>
      <c r="E35" s="25" t="s">
        <v>10</v>
      </c>
      <c r="F35" s="22" t="s">
        <v>16</v>
      </c>
      <c r="G35" s="16">
        <v>30000</v>
      </c>
      <c r="H35" s="3"/>
    </row>
    <row r="36" spans="1:7" ht="46.5" customHeight="1">
      <c r="A36" s="4" t="s">
        <v>37</v>
      </c>
      <c r="B36" s="4">
        <v>926</v>
      </c>
      <c r="C36" s="4">
        <v>92605</v>
      </c>
      <c r="D36" s="4">
        <v>2360</v>
      </c>
      <c r="E36" s="21" t="s">
        <v>10</v>
      </c>
      <c r="F36" s="22" t="s">
        <v>17</v>
      </c>
      <c r="G36" s="15">
        <v>600000</v>
      </c>
    </row>
    <row r="37" spans="1:7" ht="18" customHeight="1">
      <c r="A37" s="34" t="s">
        <v>4</v>
      </c>
      <c r="B37" s="35"/>
      <c r="C37" s="35"/>
      <c r="D37" s="35"/>
      <c r="E37" s="35"/>
      <c r="F37" s="36"/>
      <c r="G37" s="17">
        <f>G16+G21</f>
        <v>3556584</v>
      </c>
    </row>
    <row r="38" spans="1:7" ht="15" customHeight="1">
      <c r="A38" s="5"/>
      <c r="B38" s="5"/>
      <c r="C38" s="5"/>
      <c r="D38" s="5"/>
      <c r="E38" s="5"/>
      <c r="F38" s="5"/>
      <c r="G38" s="5"/>
    </row>
    <row r="39" spans="1:7" ht="13.5">
      <c r="A39" s="5"/>
      <c r="B39" s="5"/>
      <c r="C39" s="5"/>
      <c r="D39" s="5"/>
      <c r="E39" s="5"/>
      <c r="F39" s="31" t="s">
        <v>59</v>
      </c>
      <c r="G39" s="31"/>
    </row>
    <row r="40" spans="1:7" ht="9.75" customHeight="1">
      <c r="A40" s="5"/>
      <c r="B40" s="5"/>
      <c r="C40" s="5"/>
      <c r="D40" s="5"/>
      <c r="E40" s="5"/>
      <c r="F40" s="5"/>
      <c r="G40" s="5"/>
    </row>
    <row r="41" spans="1:7" ht="13.5">
      <c r="A41" s="5"/>
      <c r="B41" s="5"/>
      <c r="C41" s="5"/>
      <c r="D41" s="5"/>
      <c r="E41" s="5"/>
      <c r="F41" s="31" t="s">
        <v>60</v>
      </c>
      <c r="G41" s="31"/>
    </row>
    <row r="42" spans="1:7" ht="13.5">
      <c r="A42" s="5"/>
      <c r="B42" s="5"/>
      <c r="C42" s="5"/>
      <c r="D42" s="5"/>
      <c r="E42" s="5"/>
      <c r="F42" s="5"/>
      <c r="G42" s="5"/>
    </row>
  </sheetData>
  <sheetProtection/>
  <mergeCells count="12">
    <mergeCell ref="A37:F37"/>
    <mergeCell ref="F8:G8"/>
    <mergeCell ref="F2:G2"/>
    <mergeCell ref="F3:G3"/>
    <mergeCell ref="F5:G5"/>
    <mergeCell ref="F4:G4"/>
    <mergeCell ref="F41:G41"/>
    <mergeCell ref="A12:G12"/>
    <mergeCell ref="F9:G9"/>
    <mergeCell ref="F10:G10"/>
    <mergeCell ref="F7:G7"/>
    <mergeCell ref="F39:G39"/>
  </mergeCells>
  <printOptions/>
  <pageMargins left="0.7086614173228347" right="0.7086614173228347" top="0.984251968503937" bottom="0.708661417322834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Beata Lis</cp:lastModifiedBy>
  <cp:lastPrinted>2018-05-02T06:40:47Z</cp:lastPrinted>
  <dcterms:created xsi:type="dcterms:W3CDTF">1997-02-26T13:46:56Z</dcterms:created>
  <dcterms:modified xsi:type="dcterms:W3CDTF">2018-05-29T06:21:53Z</dcterms:modified>
  <cp:category/>
  <cp:version/>
  <cp:contentType/>
  <cp:contentStatus/>
</cp:coreProperties>
</file>