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kowalski\Desktop\"/>
    </mc:Choice>
  </mc:AlternateContent>
  <bookViews>
    <workbookView xWindow="0" yWindow="0" windowWidth="28800" windowHeight="12435"/>
  </bookViews>
  <sheets>
    <sheet name="Arkusz1" sheetId="1" r:id="rId1"/>
    <sheet name="Arkusz2" sheetId="2" r:id="rId2"/>
  </sheets>
  <definedNames>
    <definedName name="_xlnm._FilterDatabase" localSheetId="0" hidden="1">Arkusz1!$A$4:$L$122</definedName>
    <definedName name="_xlnm.Print_Area" localSheetId="0">Arkusz1!$A$1:$L$210</definedName>
  </definedNames>
  <calcPr calcId="152511"/>
</workbook>
</file>

<file path=xl/calcChain.xml><?xml version="1.0" encoding="utf-8"?>
<calcChain xmlns="http://schemas.openxmlformats.org/spreadsheetml/2006/main">
  <c r="B67" i="1" l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6" i="1"/>
  <c r="B37" i="1"/>
  <c r="B38" i="1"/>
  <c r="B39" i="1"/>
  <c r="B40" i="1"/>
  <c r="B41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8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3" i="1"/>
  <c r="B104" i="1"/>
  <c r="B105" i="1"/>
  <c r="B106" i="1"/>
  <c r="B107" i="1"/>
  <c r="B108" i="1"/>
  <c r="B109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5" i="1" l="1"/>
  <c r="B6" i="1" l="1"/>
</calcChain>
</file>

<file path=xl/sharedStrings.xml><?xml version="1.0" encoding="utf-8"?>
<sst xmlns="http://schemas.openxmlformats.org/spreadsheetml/2006/main" count="1563" uniqueCount="387">
  <si>
    <t>LP</t>
  </si>
  <si>
    <t>NAZWA PRZYSTANKU</t>
  </si>
  <si>
    <t>NR PRZYST.</t>
  </si>
  <si>
    <t>MIEJSCOWOŚĆ</t>
  </si>
  <si>
    <t>położenie , odległość</t>
  </si>
  <si>
    <t>ZATOKA</t>
  </si>
  <si>
    <t>02</t>
  </si>
  <si>
    <t>01</t>
  </si>
  <si>
    <t>03</t>
  </si>
  <si>
    <t>04</t>
  </si>
  <si>
    <t>05</t>
  </si>
  <si>
    <t>06</t>
  </si>
  <si>
    <t>DROGA(ULICA)</t>
  </si>
  <si>
    <t>OKREŚLENIE MIEJSCA</t>
  </si>
  <si>
    <t>TAK</t>
  </si>
  <si>
    <t>NIE</t>
  </si>
  <si>
    <t>42</t>
  </si>
  <si>
    <t>Końskie</t>
  </si>
  <si>
    <t xml:space="preserve">Przybyszowy </t>
  </si>
  <si>
    <t xml:space="preserve">Pomyków </t>
  </si>
  <si>
    <t xml:space="preserve">Piła </t>
  </si>
  <si>
    <t xml:space="preserve">Końskie </t>
  </si>
  <si>
    <t xml:space="preserve"> </t>
  </si>
  <si>
    <t xml:space="preserve">Nowy Kazanów </t>
  </si>
  <si>
    <t xml:space="preserve">NIE </t>
  </si>
  <si>
    <t>206+102</t>
  </si>
  <si>
    <t xml:space="preserve">206+221 </t>
  </si>
  <si>
    <t>218+526</t>
  </si>
  <si>
    <t>218+457</t>
  </si>
  <si>
    <t>217+818</t>
  </si>
  <si>
    <t>217+687</t>
  </si>
  <si>
    <t xml:space="preserve">217+069 </t>
  </si>
  <si>
    <t xml:space="preserve">217+000 </t>
  </si>
  <si>
    <t>216+711</t>
  </si>
  <si>
    <t xml:space="preserve">216+635 </t>
  </si>
  <si>
    <t>215+653</t>
  </si>
  <si>
    <t xml:space="preserve">215+597 </t>
  </si>
  <si>
    <t xml:space="preserve">214+751 </t>
  </si>
  <si>
    <t>214+734</t>
  </si>
  <si>
    <t xml:space="preserve">214+090 </t>
  </si>
  <si>
    <t xml:space="preserve">213+819 </t>
  </si>
  <si>
    <t xml:space="preserve">213+782 </t>
  </si>
  <si>
    <t>213+198</t>
  </si>
  <si>
    <t xml:space="preserve">213+106 </t>
  </si>
  <si>
    <t>209+503</t>
  </si>
  <si>
    <t>209+267</t>
  </si>
  <si>
    <t>208+146</t>
  </si>
  <si>
    <t xml:space="preserve">208+034 </t>
  </si>
  <si>
    <t xml:space="preserve">Barycz </t>
  </si>
  <si>
    <t xml:space="preserve">Kornica </t>
  </si>
  <si>
    <t xml:space="preserve">Dyszów </t>
  </si>
  <si>
    <t xml:space="preserve">Nowe Brody </t>
  </si>
  <si>
    <t xml:space="preserve">Wincentów </t>
  </si>
  <si>
    <t xml:space="preserve">Gatniki </t>
  </si>
  <si>
    <t>728</t>
  </si>
  <si>
    <t xml:space="preserve">Sielpia Wielka </t>
  </si>
  <si>
    <t xml:space="preserve">Sielpia Wielka  </t>
  </si>
  <si>
    <t>Sielpia Wielka</t>
  </si>
  <si>
    <t>96+200</t>
  </si>
  <si>
    <t xml:space="preserve">93+300 </t>
  </si>
  <si>
    <t xml:space="preserve">91+200 </t>
  </si>
  <si>
    <t xml:space="preserve">Grabków </t>
  </si>
  <si>
    <t xml:space="preserve">Kopaniny </t>
  </si>
  <si>
    <t xml:space="preserve">Gabrielnia </t>
  </si>
  <si>
    <t xml:space="preserve">Pomorzany </t>
  </si>
  <si>
    <t xml:space="preserve">Modliszewice </t>
  </si>
  <si>
    <t>UMiG</t>
  </si>
  <si>
    <t>746</t>
  </si>
  <si>
    <t>7+200</t>
  </si>
  <si>
    <t>7+300</t>
  </si>
  <si>
    <t xml:space="preserve">8+900 </t>
  </si>
  <si>
    <t>9+050</t>
  </si>
  <si>
    <t xml:space="preserve">10+900 </t>
  </si>
  <si>
    <t>11+050</t>
  </si>
  <si>
    <t xml:space="preserve">12+190 </t>
  </si>
  <si>
    <t xml:space="preserve">12+600 </t>
  </si>
  <si>
    <t xml:space="preserve">12+800 </t>
  </si>
  <si>
    <t>14+700</t>
  </si>
  <si>
    <t xml:space="preserve">14+820 </t>
  </si>
  <si>
    <t xml:space="preserve">15+200 </t>
  </si>
  <si>
    <t xml:space="preserve">15+400 </t>
  </si>
  <si>
    <t>15+800</t>
  </si>
  <si>
    <t>15+850</t>
  </si>
  <si>
    <t xml:space="preserve">16+800 </t>
  </si>
  <si>
    <t xml:space="preserve">17+100 </t>
  </si>
  <si>
    <t>17+850</t>
  </si>
  <si>
    <t xml:space="preserve">17+950 </t>
  </si>
  <si>
    <t>83+100</t>
  </si>
  <si>
    <t>83+200</t>
  </si>
  <si>
    <t>83+600</t>
  </si>
  <si>
    <t>83+900</t>
  </si>
  <si>
    <t>84+300</t>
  </si>
  <si>
    <t>84+550</t>
  </si>
  <si>
    <t xml:space="preserve">82+950 </t>
  </si>
  <si>
    <t xml:space="preserve">Rogów </t>
  </si>
  <si>
    <t xml:space="preserve">Młynek Nieświński </t>
  </si>
  <si>
    <t xml:space="preserve">Nieświń </t>
  </si>
  <si>
    <t>749</t>
  </si>
  <si>
    <t>Baczyna</t>
  </si>
  <si>
    <t>0+150</t>
  </si>
  <si>
    <t xml:space="preserve">1+700 </t>
  </si>
  <si>
    <t xml:space="preserve">2+200 </t>
  </si>
  <si>
    <t xml:space="preserve">2+300 </t>
  </si>
  <si>
    <t>3+100</t>
  </si>
  <si>
    <t xml:space="preserve">3+150 </t>
  </si>
  <si>
    <t>3+400</t>
  </si>
  <si>
    <t xml:space="preserve">4+600 </t>
  </si>
  <si>
    <t xml:space="preserve">4+700 </t>
  </si>
  <si>
    <t xml:space="preserve">5+000 </t>
  </si>
  <si>
    <t>10+250</t>
  </si>
  <si>
    <t>8+300</t>
  </si>
  <si>
    <t>8+250</t>
  </si>
  <si>
    <t>7+450</t>
  </si>
  <si>
    <t xml:space="preserve">7+100 </t>
  </si>
  <si>
    <t>7+000</t>
  </si>
  <si>
    <t>87+600</t>
  </si>
  <si>
    <t>85+200</t>
  </si>
  <si>
    <t>Biedronka</t>
  </si>
  <si>
    <t>ZDZ</t>
  </si>
  <si>
    <t xml:space="preserve">Baczyna </t>
  </si>
  <si>
    <t xml:space="preserve">Paruchy </t>
  </si>
  <si>
    <t xml:space="preserve">Izabelów </t>
  </si>
  <si>
    <t xml:space="preserve">Sworzyce </t>
  </si>
  <si>
    <t xml:space="preserve">Małachów </t>
  </si>
  <si>
    <t xml:space="preserve">Trzemoszna </t>
  </si>
  <si>
    <t xml:space="preserve">Bedlenko </t>
  </si>
  <si>
    <t xml:space="preserve">Bedlno </t>
  </si>
  <si>
    <t xml:space="preserve">Stary Kazanów </t>
  </si>
  <si>
    <t xml:space="preserve">Stary Dziebałtów </t>
  </si>
  <si>
    <t xml:space="preserve">Nowy Dziebałtów </t>
  </si>
  <si>
    <t xml:space="preserve">Stary Sokołów </t>
  </si>
  <si>
    <t xml:space="preserve">Nowy Sokołów </t>
  </si>
  <si>
    <t xml:space="preserve">Proćwin </t>
  </si>
  <si>
    <t xml:space="preserve">Jeżów </t>
  </si>
  <si>
    <t xml:space="preserve">Nałęczów </t>
  </si>
  <si>
    <t xml:space="preserve">Drutarnia </t>
  </si>
  <si>
    <t xml:space="preserve">Chełb </t>
  </si>
  <si>
    <t xml:space="preserve">Stara Kuźnica </t>
  </si>
  <si>
    <t xml:space="preserve">Gracuch </t>
  </si>
  <si>
    <t xml:space="preserve">Radomek </t>
  </si>
  <si>
    <t xml:space="preserve">Brody </t>
  </si>
  <si>
    <t>Nowiny</t>
  </si>
  <si>
    <t>Wąsosz</t>
  </si>
  <si>
    <t>ul. Strażacka</t>
  </si>
  <si>
    <t>ul. Ks. Granata</t>
  </si>
  <si>
    <t>ul. Wojska Polskiego</t>
  </si>
  <si>
    <t xml:space="preserve">Końskie  </t>
  </si>
  <si>
    <t xml:space="preserve">Czysta </t>
  </si>
  <si>
    <t xml:space="preserve">Niebo  </t>
  </si>
  <si>
    <t xml:space="preserve">Gracuch  </t>
  </si>
  <si>
    <t>OSP</t>
  </si>
  <si>
    <t>Stary Sokołów</t>
  </si>
  <si>
    <t xml:space="preserve">Wincentów  </t>
  </si>
  <si>
    <t xml:space="preserve">Sierosławice </t>
  </si>
  <si>
    <t>Sierosławice</t>
  </si>
  <si>
    <t xml:space="preserve">Grabków  </t>
  </si>
  <si>
    <t>Przymiarki</t>
  </si>
  <si>
    <t xml:space="preserve">Wąsosz </t>
  </si>
  <si>
    <t>ul. Spółdzielcza</t>
  </si>
  <si>
    <t>PKO</t>
  </si>
  <si>
    <t>Bank Spółdzielczy</t>
  </si>
  <si>
    <t>ALPOL</t>
  </si>
  <si>
    <t>Kowent</t>
  </si>
  <si>
    <t>Kolonia</t>
  </si>
  <si>
    <t>Poraj</t>
  </si>
  <si>
    <t>Stara Wieś</t>
  </si>
  <si>
    <t>Ceramika</t>
  </si>
  <si>
    <t>pętla</t>
  </si>
  <si>
    <t>zalew</t>
  </si>
  <si>
    <t>plac zabaw</t>
  </si>
  <si>
    <t>cmentarz</t>
  </si>
  <si>
    <t>szkoła</t>
  </si>
  <si>
    <t>staw</t>
  </si>
  <si>
    <t>zamek</t>
  </si>
  <si>
    <t>hotel</t>
  </si>
  <si>
    <t>pomnik</t>
  </si>
  <si>
    <t xml:space="preserve">ul. Spacerowa </t>
  </si>
  <si>
    <t xml:space="preserve">ul. Krakowska </t>
  </si>
  <si>
    <t xml:space="preserve">ul. 16-go Stycznia </t>
  </si>
  <si>
    <t>ul. Partyzantów</t>
  </si>
  <si>
    <t xml:space="preserve">ul. Konecka </t>
  </si>
  <si>
    <t>ul. Warszawska</t>
  </si>
  <si>
    <t xml:space="preserve">ul. Piłsudskiego </t>
  </si>
  <si>
    <t xml:space="preserve">ul. Kielecka </t>
  </si>
  <si>
    <t>ul. Kielecka</t>
  </si>
  <si>
    <t>ul. Piotrkowska</t>
  </si>
  <si>
    <t>ul. Zamkowa</t>
  </si>
  <si>
    <t>ul. Fabryczna</t>
  </si>
  <si>
    <t>ul. Staromłyńska</t>
  </si>
  <si>
    <t xml:space="preserve">ul. Staromłyńska </t>
  </si>
  <si>
    <t xml:space="preserve">ul. Gwardii Ludowej </t>
  </si>
  <si>
    <t>ul. Gwardii Ludowej</t>
  </si>
  <si>
    <t>ul. Świętokrzyska</t>
  </si>
  <si>
    <t>ul. Izabelowska</t>
  </si>
  <si>
    <t>0428</t>
  </si>
  <si>
    <t>0455</t>
  </si>
  <si>
    <t>0420</t>
  </si>
  <si>
    <t>0418</t>
  </si>
  <si>
    <t>0421</t>
  </si>
  <si>
    <t xml:space="preserve">0419 </t>
  </si>
  <si>
    <t>ul. Gimnazjalna</t>
  </si>
  <si>
    <t>ul. Południowa</t>
  </si>
  <si>
    <t>ul. Długa</t>
  </si>
  <si>
    <t>0422</t>
  </si>
  <si>
    <t>0417</t>
  </si>
  <si>
    <t>0416</t>
  </si>
  <si>
    <t>0423</t>
  </si>
  <si>
    <t>0424</t>
  </si>
  <si>
    <t>0425</t>
  </si>
  <si>
    <t>0456</t>
  </si>
  <si>
    <t>0427</t>
  </si>
  <si>
    <t>001233</t>
  </si>
  <si>
    <t>001244</t>
  </si>
  <si>
    <t>001223</t>
  </si>
  <si>
    <t>001239</t>
  </si>
  <si>
    <t>001243</t>
  </si>
  <si>
    <t>001226</t>
  </si>
  <si>
    <t>internat</t>
  </si>
  <si>
    <t xml:space="preserve">KZO </t>
  </si>
  <si>
    <t>Famet</t>
  </si>
  <si>
    <t>leśniczówka</t>
  </si>
  <si>
    <t>Maraton</t>
  </si>
  <si>
    <t xml:space="preserve">Kornica  </t>
  </si>
  <si>
    <t>świeltlica</t>
  </si>
  <si>
    <t>08</t>
  </si>
  <si>
    <t>07</t>
  </si>
  <si>
    <t>5+300</t>
  </si>
  <si>
    <t>centrum</t>
  </si>
  <si>
    <t xml:space="preserve">skrz. Gowarczów </t>
  </si>
  <si>
    <t>skrz. Krzywa</t>
  </si>
  <si>
    <t>skrz. Główna</t>
  </si>
  <si>
    <t>skrz. Leśna</t>
  </si>
  <si>
    <t>skrz. Zielona</t>
  </si>
  <si>
    <t>skrz. Zachodnia</t>
  </si>
  <si>
    <t>US</t>
  </si>
  <si>
    <t>hala sportowa</t>
  </si>
  <si>
    <t>skrz. Podmiejska</t>
  </si>
  <si>
    <t>skrz. Spacerowa</t>
  </si>
  <si>
    <t>skrz. Konecka</t>
  </si>
  <si>
    <t>14+400</t>
  </si>
  <si>
    <t>16+800</t>
  </si>
  <si>
    <t>0+223</t>
  </si>
  <si>
    <t>1+500</t>
  </si>
  <si>
    <t>1+800</t>
  </si>
  <si>
    <t>6+800</t>
  </si>
  <si>
    <t>7+400</t>
  </si>
  <si>
    <t>8+900</t>
  </si>
  <si>
    <t>0+200</t>
  </si>
  <si>
    <t>0+220</t>
  </si>
  <si>
    <t>1+400</t>
  </si>
  <si>
    <t>2+400</t>
  </si>
  <si>
    <t>0+500</t>
  </si>
  <si>
    <t>6+000</t>
  </si>
  <si>
    <t>8+500</t>
  </si>
  <si>
    <t>0+900</t>
  </si>
  <si>
    <t>1+200</t>
  </si>
  <si>
    <t>0+400</t>
  </si>
  <si>
    <t>1+100</t>
  </si>
  <si>
    <t>2+100</t>
  </si>
  <si>
    <t>3+350</t>
  </si>
  <si>
    <t>3+800</t>
  </si>
  <si>
    <t>4+900</t>
  </si>
  <si>
    <t>5+600</t>
  </si>
  <si>
    <t>6+600</t>
  </si>
  <si>
    <t>7+100</t>
  </si>
  <si>
    <t>1+600</t>
  </si>
  <si>
    <t>2+300</t>
  </si>
  <si>
    <t>4+100</t>
  </si>
  <si>
    <t>2+000</t>
  </si>
  <si>
    <t>1+300</t>
  </si>
  <si>
    <t>3+700</t>
  </si>
  <si>
    <t>2+600</t>
  </si>
  <si>
    <t>0+700</t>
  </si>
  <si>
    <t>0423 ul. Główna</t>
  </si>
  <si>
    <t>0+460</t>
  </si>
  <si>
    <t>0+100</t>
  </si>
  <si>
    <t>0+250</t>
  </si>
  <si>
    <t>0+950</t>
  </si>
  <si>
    <t>3+200</t>
  </si>
  <si>
    <t>0+300</t>
  </si>
  <si>
    <t>0+600</t>
  </si>
  <si>
    <t>3+300</t>
  </si>
  <si>
    <t>0+800</t>
  </si>
  <si>
    <t>0+380</t>
  </si>
  <si>
    <t>4+400</t>
  </si>
  <si>
    <t>7+900</t>
  </si>
  <si>
    <t>7+290</t>
  </si>
  <si>
    <t>3+900</t>
  </si>
  <si>
    <t>Hala Targowa</t>
  </si>
  <si>
    <t>Policja</t>
  </si>
  <si>
    <t>targowica miejska</t>
  </si>
  <si>
    <t>letnisko</t>
  </si>
  <si>
    <t>ZNAK  D 15 -WIATA</t>
  </si>
  <si>
    <t xml:space="preserve">MIEJSCOWOŚĆ </t>
  </si>
  <si>
    <t xml:space="preserve">DROGA(ULICA) / OKREŚLENIE MIEJSCA </t>
  </si>
  <si>
    <t xml:space="preserve">NR </t>
  </si>
  <si>
    <t>ZNAK  D 15</t>
  </si>
  <si>
    <r>
      <t xml:space="preserve"> </t>
    </r>
    <r>
      <rPr>
        <b/>
        <sz val="14"/>
        <rFont val="Times New Roman CE"/>
        <charset val="238"/>
      </rPr>
      <t>SPIS PRZYSTANKÓW</t>
    </r>
  </si>
  <si>
    <t>dodatkowo (dzielnica, przysiółek, itd)</t>
  </si>
  <si>
    <t>0+450</t>
  </si>
  <si>
    <t>1+070</t>
  </si>
  <si>
    <t>5+650</t>
  </si>
  <si>
    <t>7+950</t>
  </si>
  <si>
    <t>4+450</t>
  </si>
  <si>
    <t>sklep</t>
  </si>
  <si>
    <t>4+960</t>
  </si>
  <si>
    <t>1+350</t>
  </si>
  <si>
    <t>4+000</t>
  </si>
  <si>
    <t>3+150</t>
  </si>
  <si>
    <t>14+500</t>
  </si>
  <si>
    <t>6+650</t>
  </si>
  <si>
    <t>skrz. Kielecka</t>
  </si>
  <si>
    <t>2+200</t>
  </si>
  <si>
    <t>6+750</t>
  </si>
  <si>
    <t>8+450</t>
  </si>
  <si>
    <t>16+830</t>
  </si>
  <si>
    <t>4+800</t>
  </si>
  <si>
    <t>2+350</t>
  </si>
  <si>
    <t>5+950</t>
  </si>
  <si>
    <t>6+970</t>
  </si>
  <si>
    <t>7+500</t>
  </si>
  <si>
    <t>8+930</t>
  </si>
  <si>
    <t>0+050</t>
  </si>
  <si>
    <t>muzeum</t>
  </si>
  <si>
    <t>87+620</t>
  </si>
  <si>
    <t>87+680</t>
  </si>
  <si>
    <t>Orlen</t>
  </si>
  <si>
    <t>88+000</t>
  </si>
  <si>
    <t>89+120</t>
  </si>
  <si>
    <t>posesje nr 4</t>
  </si>
  <si>
    <t>89+380</t>
  </si>
  <si>
    <t>89+660</t>
  </si>
  <si>
    <t>90+260</t>
  </si>
  <si>
    <t>90+460</t>
  </si>
  <si>
    <t>91+400</t>
  </si>
  <si>
    <t>skrz  Stare Brody</t>
  </si>
  <si>
    <t xml:space="preserve">92+180 </t>
  </si>
  <si>
    <t xml:space="preserve">92+300 </t>
  </si>
  <si>
    <t>93+460</t>
  </si>
  <si>
    <t>94+000</t>
  </si>
  <si>
    <t>94+140</t>
  </si>
  <si>
    <t>95+080</t>
  </si>
  <si>
    <t>95+230</t>
  </si>
  <si>
    <t>96+360</t>
  </si>
  <si>
    <t>96+960</t>
  </si>
  <si>
    <t xml:space="preserve"> 97+220 </t>
  </si>
  <si>
    <t xml:space="preserve">ul. Fr. Gasińskiego </t>
  </si>
  <si>
    <t>ul. Kozubskiego</t>
  </si>
  <si>
    <t>ul. Szkolna</t>
  </si>
  <si>
    <t>ul. Staszica</t>
  </si>
  <si>
    <t>0+180</t>
  </si>
  <si>
    <t>przed obwodnicą</t>
  </si>
  <si>
    <t>87+120</t>
  </si>
  <si>
    <t>0+140</t>
  </si>
  <si>
    <t>Technikum</t>
  </si>
  <si>
    <t>Kościół</t>
  </si>
  <si>
    <t>Koścół</t>
  </si>
  <si>
    <t>rondo</t>
  </si>
  <si>
    <t>ul. Zielona</t>
  </si>
  <si>
    <t>86+400</t>
  </si>
  <si>
    <t>DPS</t>
  </si>
  <si>
    <t>1+250</t>
  </si>
  <si>
    <t>1+000</t>
  </si>
  <si>
    <t>3+650</t>
  </si>
  <si>
    <t>OSM</t>
  </si>
  <si>
    <t>skrz. Krótka</t>
  </si>
  <si>
    <t>16+200</t>
  </si>
  <si>
    <t>16+170</t>
  </si>
  <si>
    <t>5+480</t>
  </si>
  <si>
    <t>5+460</t>
  </si>
  <si>
    <t xml:space="preserve"> Końskie</t>
  </si>
  <si>
    <t>85+585</t>
  </si>
  <si>
    <t xml:space="preserve">Końskie/ ul. Browarna ( przy ul. Izabelowskiej - cmentarz) / 02 </t>
  </si>
  <si>
    <t>Polmozbyt</t>
  </si>
  <si>
    <t>87+580</t>
  </si>
  <si>
    <t>Końskie / ul. Kielecka (Polmozbyt) /03</t>
  </si>
  <si>
    <t>Dyszów   / ul. Konecka  / 03</t>
  </si>
  <si>
    <t>84+500</t>
  </si>
  <si>
    <t>Gabrielnia</t>
  </si>
  <si>
    <t>10+500</t>
  </si>
  <si>
    <t xml:space="preserve">TAK </t>
  </si>
  <si>
    <t>10+450</t>
  </si>
  <si>
    <t>Gabrielnia /746 / 03</t>
  </si>
  <si>
    <t>Gabrielnia /746 / 04</t>
  </si>
  <si>
    <t>Baczyna / 749 (skrz. Gowarczów / 02</t>
  </si>
  <si>
    <t>10+330</t>
  </si>
  <si>
    <t>Załącznik Nr 1                                               do uchwały Nr XXIV/234/2016                                               Rady Miejskiej w Końskich                                                    z dnia 29 czerwca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</si>
</sst>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5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8"/>
      <name val="Times New Roman CE"/>
      <family val="1"/>
      <charset val="238"/>
    </font>
    <font>
      <b/>
      <sz val="14"/>
      <color indexed="60"/>
      <name val="Cambria"/>
      <family val="1"/>
      <charset val="238"/>
    </font>
    <font>
      <b/>
      <sz val="12"/>
      <color indexed="48"/>
      <name val="Cambria"/>
      <family val="1"/>
      <charset val="238"/>
    </font>
    <font>
      <sz val="8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12"/>
      <name val="Cambria"/>
      <family val="1"/>
      <charset val="238"/>
    </font>
    <font>
      <b/>
      <sz val="14"/>
      <name val="Times New Roman CE"/>
      <charset val="238"/>
    </font>
    <font>
      <sz val="12"/>
      <color theme="1"/>
      <name val="Czcionka tekstu podstawowego"/>
      <family val="2"/>
      <charset val="238"/>
    </font>
    <font>
      <sz val="12"/>
      <name val="Arial CE"/>
      <charset val="238"/>
    </font>
    <font>
      <b/>
      <sz val="12"/>
      <color indexed="60"/>
      <name val="Arial Narrow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indexed="60"/>
      <name val="Cambria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48"/>
      <name val="Times New Roman"/>
      <family val="1"/>
      <charset val="238"/>
    </font>
    <font>
      <b/>
      <sz val="10"/>
      <color indexed="48"/>
      <name val="Cambria"/>
      <family val="1"/>
      <charset val="238"/>
    </font>
    <font>
      <sz val="1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2" fillId="0" borderId="0" xfId="2" applyNumberFormat="1" applyFont="1" applyBorder="1" applyAlignme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2" applyFont="1" applyBorder="1" applyAlignment="1">
      <alignment horizontal="center"/>
    </xf>
    <xf numFmtId="49" fontId="4" fillId="0" borderId="1" xfId="2" applyNumberFormat="1" applyFont="1" applyBorder="1" applyAlignment="1">
      <alignment horizontal="center" vertical="center" wrapText="1"/>
    </xf>
    <xf numFmtId="0" fontId="10" fillId="0" borderId="0" xfId="0" applyFont="1" applyBorder="1"/>
    <xf numFmtId="0" fontId="11" fillId="0" borderId="1" xfId="2" applyFont="1" applyFill="1" applyBorder="1"/>
    <xf numFmtId="0" fontId="12" fillId="2" borderId="1" xfId="2" applyFont="1" applyFill="1" applyBorder="1" applyAlignment="1">
      <alignment horizontal="left"/>
    </xf>
    <xf numFmtId="0" fontId="13" fillId="0" borderId="1" xfId="2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/>
    </xf>
    <xf numFmtId="49" fontId="13" fillId="0" borderId="1" xfId="2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0" fillId="0" borderId="0" xfId="0" applyFont="1"/>
    <xf numFmtId="49" fontId="14" fillId="0" borderId="1" xfId="0" applyNumberFormat="1" applyFont="1" applyBorder="1" applyAlignment="1">
      <alignment horizontal="center" vertical="top" wrapText="1"/>
    </xf>
    <xf numFmtId="0" fontId="13" fillId="0" borderId="1" xfId="2" applyNumberFormat="1" applyFont="1" applyFill="1" applyBorder="1" applyAlignment="1">
      <alignment horizontal="center" wrapText="1"/>
    </xf>
    <xf numFmtId="49" fontId="13" fillId="0" borderId="1" xfId="2" applyNumberFormat="1" applyFont="1" applyFill="1" applyBorder="1" applyAlignment="1">
      <alignment horizontal="center" wrapText="1"/>
    </xf>
    <xf numFmtId="0" fontId="13" fillId="0" borderId="1" xfId="2" applyNumberFormat="1" applyFont="1" applyBorder="1" applyAlignment="1">
      <alignment horizontal="center"/>
    </xf>
    <xf numFmtId="49" fontId="13" fillId="0" borderId="1" xfId="2" applyNumberFormat="1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6" fillId="0" borderId="1" xfId="2" applyFont="1" applyFill="1" applyBorder="1" applyAlignment="1">
      <alignment horizontal="center" vertical="top"/>
    </xf>
    <xf numFmtId="0" fontId="16" fillId="0" borderId="1" xfId="2" applyFont="1" applyFill="1" applyBorder="1" applyAlignment="1">
      <alignment horizontal="center"/>
    </xf>
    <xf numFmtId="0" fontId="16" fillId="0" borderId="1" xfId="2" applyNumberFormat="1" applyFont="1" applyBorder="1" applyAlignment="1">
      <alignment horizontal="center" wrapText="1"/>
    </xf>
    <xf numFmtId="0" fontId="17" fillId="0" borderId="1" xfId="2" applyNumberFormat="1" applyFont="1" applyBorder="1" applyAlignment="1">
      <alignment horizontal="center" wrapText="1"/>
    </xf>
    <xf numFmtId="0" fontId="16" fillId="0" borderId="1" xfId="2" applyFont="1" applyBorder="1" applyAlignment="1">
      <alignment horizontal="center"/>
    </xf>
    <xf numFmtId="0" fontId="10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49" fontId="10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0" fontId="20" fillId="0" borderId="1" xfId="2" applyFont="1" applyBorder="1" applyAlignment="1">
      <alignment horizontal="center" vertical="center" wrapText="1"/>
    </xf>
    <xf numFmtId="0" fontId="21" fillId="0" borderId="1" xfId="1" applyNumberFormat="1" applyFont="1" applyFill="1" applyBorder="1" applyAlignment="1" applyProtection="1">
      <alignment horizontal="center" vertical="center" wrapText="1"/>
    </xf>
    <xf numFmtId="49" fontId="20" fillId="0" borderId="1" xfId="2" applyNumberFormat="1" applyFont="1" applyBorder="1" applyAlignment="1">
      <alignment horizontal="center" vertical="center" wrapText="1"/>
    </xf>
    <xf numFmtId="49" fontId="21" fillId="0" borderId="1" xfId="2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left" shrinkToFit="1"/>
    </xf>
    <xf numFmtId="49" fontId="14" fillId="0" borderId="1" xfId="0" applyNumberFormat="1" applyFont="1" applyBorder="1" applyAlignment="1">
      <alignment horizontal="center" shrinkToFi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49" fontId="13" fillId="0" borderId="1" xfId="0" applyNumberFormat="1" applyFont="1" applyBorder="1" applyAlignment="1">
      <alignment horizontal="center" shrinkToFit="1"/>
    </xf>
    <xf numFmtId="49" fontId="16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2" xfId="0" applyBorder="1" applyAlignment="1">
      <alignment wrapText="1"/>
    </xf>
    <xf numFmtId="0" fontId="2" fillId="0" borderId="1" xfId="2" applyNumberFormat="1" applyFont="1" applyBorder="1" applyAlignment="1">
      <alignment horizontal="center"/>
    </xf>
    <xf numFmtId="0" fontId="24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</cellXfs>
  <cellStyles count="4">
    <cellStyle name="Dziesiętny 2" xfId="1"/>
    <cellStyle name="Normalny" xfId="0" builtinId="0"/>
    <cellStyle name="Normalny 2" xfId="2"/>
    <cellStyle name="Walutow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8"/>
  <sheetViews>
    <sheetView tabSelected="1" view="pageLayout" zoomScaleNormal="100" workbookViewId="0">
      <selection sqref="A1:L210"/>
    </sheetView>
  </sheetViews>
  <sheetFormatPr defaultRowHeight="20.100000000000001" customHeight="1"/>
  <cols>
    <col min="1" max="1" width="5.75" customWidth="1"/>
    <col min="2" max="2" width="39" style="5" customWidth="1"/>
    <col min="3" max="3" width="7.625" style="2" customWidth="1"/>
    <col min="4" max="4" width="13.625" style="6" customWidth="1"/>
    <col min="5" max="5" width="11.375" style="6" customWidth="1"/>
    <col min="6" max="6" width="23.5" style="6" customWidth="1"/>
    <col min="7" max="7" width="15.5" style="3" customWidth="1"/>
    <col min="8" max="8" width="6.75" style="3" customWidth="1"/>
    <col min="9" max="9" width="10.625" style="2" customWidth="1"/>
    <col min="10" max="10" width="10.5" style="4" customWidth="1"/>
    <col min="11" max="11" width="9.125" style="2" customWidth="1"/>
    <col min="12" max="12" width="9.25" style="2" customWidth="1"/>
    <col min="13" max="13" width="12.625" style="6" customWidth="1"/>
    <col min="14" max="14" width="13.875" customWidth="1"/>
  </cols>
  <sheetData>
    <row r="1" spans="1:19" ht="58.5" customHeight="1">
      <c r="B1" s="56"/>
      <c r="C1" s="56"/>
      <c r="D1" s="56"/>
      <c r="E1" s="56"/>
      <c r="F1" s="57"/>
      <c r="G1" s="56"/>
      <c r="H1" s="56"/>
      <c r="I1" s="56"/>
      <c r="J1" s="59" t="s">
        <v>386</v>
      </c>
      <c r="K1" s="60"/>
      <c r="L1" s="60"/>
    </row>
    <row r="2" spans="1:19" ht="20.100000000000001" customHeight="1">
      <c r="A2" s="58" t="s">
        <v>297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9"/>
      <c r="N2" s="9"/>
      <c r="O2" s="9"/>
      <c r="P2" s="9"/>
      <c r="Q2" s="9"/>
      <c r="R2" s="9"/>
      <c r="S2" s="9"/>
    </row>
    <row r="3" spans="1:19" ht="20.100000000000001" customHeight="1">
      <c r="A3" s="10"/>
      <c r="B3" s="11"/>
      <c r="C3" s="12"/>
      <c r="D3" s="13" t="s">
        <v>293</v>
      </c>
      <c r="E3" s="13"/>
      <c r="F3" s="13" t="s">
        <v>294</v>
      </c>
      <c r="G3" s="13"/>
      <c r="H3" s="14"/>
      <c r="I3" s="10"/>
      <c r="J3" s="10"/>
      <c r="K3" s="10"/>
      <c r="L3" s="10"/>
      <c r="M3" s="15"/>
      <c r="N3" s="7"/>
      <c r="O3" s="7"/>
      <c r="P3" s="7"/>
      <c r="Q3" s="7"/>
      <c r="R3" s="7"/>
      <c r="S3" s="7"/>
    </row>
    <row r="4" spans="1:19" s="1" customFormat="1" ht="50.1" customHeight="1">
      <c r="A4" s="10" t="s">
        <v>0</v>
      </c>
      <c r="B4" s="11" t="s">
        <v>1</v>
      </c>
      <c r="C4" s="43" t="s">
        <v>2</v>
      </c>
      <c r="D4" s="42" t="s">
        <v>3</v>
      </c>
      <c r="E4" s="42" t="s">
        <v>298</v>
      </c>
      <c r="F4" s="44" t="s">
        <v>12</v>
      </c>
      <c r="G4" s="44" t="s">
        <v>13</v>
      </c>
      <c r="H4" s="45" t="s">
        <v>295</v>
      </c>
      <c r="I4" s="46" t="s">
        <v>4</v>
      </c>
      <c r="J4" s="46" t="s">
        <v>296</v>
      </c>
      <c r="K4" s="46" t="s">
        <v>292</v>
      </c>
      <c r="L4" s="46" t="s">
        <v>5</v>
      </c>
      <c r="M4" s="8"/>
      <c r="N4" s="8"/>
      <c r="O4" s="8"/>
      <c r="P4" s="8"/>
      <c r="Q4" s="8"/>
      <c r="R4" s="8"/>
      <c r="S4" s="8"/>
    </row>
    <row r="5" spans="1:19" ht="20.100000000000001" customHeight="1">
      <c r="A5" s="16">
        <v>1</v>
      </c>
      <c r="B5" s="47" t="str">
        <f t="shared" ref="B5:B71" si="0">IF(G5="",CONCATENATE(D5," ",E5," / ",F5, " / ",H5),CONCATENATE(D5," ",E5," / ",F5," (",G5,") "," / ",H5))</f>
        <v>Przybyszowy   / 42 / 01</v>
      </c>
      <c r="C5" s="18">
        <v>1</v>
      </c>
      <c r="D5" s="19" t="s">
        <v>18</v>
      </c>
      <c r="E5" s="18"/>
      <c r="F5" s="20" t="s">
        <v>16</v>
      </c>
      <c r="G5" s="21"/>
      <c r="H5" s="21" t="s">
        <v>7</v>
      </c>
      <c r="I5" s="22" t="s">
        <v>25</v>
      </c>
      <c r="J5" s="18" t="s">
        <v>14</v>
      </c>
      <c r="K5" s="18" t="s">
        <v>15</v>
      </c>
      <c r="L5" s="18" t="s">
        <v>14</v>
      </c>
      <c r="M5" s="23"/>
    </row>
    <row r="6" spans="1:19" ht="20.100000000000001" customHeight="1">
      <c r="A6" s="16">
        <v>2</v>
      </c>
      <c r="B6" s="47" t="str">
        <f t="shared" ref="B6:B73" si="1">IF(G6="",CONCATENATE(D6," ",E6," / ",F6, " / ",H6),CONCATENATE(D6," ",E6," / ",F6," (",G6,") "," / ",H6))</f>
        <v>Przybyszowy   / 42 / 02</v>
      </c>
      <c r="C6" s="18">
        <v>2</v>
      </c>
      <c r="D6" s="19" t="s">
        <v>18</v>
      </c>
      <c r="E6" s="18"/>
      <c r="F6" s="20" t="s">
        <v>16</v>
      </c>
      <c r="G6" s="21"/>
      <c r="H6" s="21" t="s">
        <v>6</v>
      </c>
      <c r="I6" s="22" t="s">
        <v>26</v>
      </c>
      <c r="J6" s="18" t="s">
        <v>14</v>
      </c>
      <c r="K6" s="18" t="s">
        <v>15</v>
      </c>
      <c r="L6" s="18" t="s">
        <v>14</v>
      </c>
      <c r="M6" s="23"/>
    </row>
    <row r="7" spans="1:19" ht="20.100000000000001" customHeight="1">
      <c r="A7" s="16">
        <v>3</v>
      </c>
      <c r="B7" s="47" t="str">
        <f t="shared" si="0"/>
        <v>Nowy Kazanów   / 42 / 01</v>
      </c>
      <c r="C7" s="18">
        <v>3</v>
      </c>
      <c r="D7" s="19" t="s">
        <v>23</v>
      </c>
      <c r="E7" s="18"/>
      <c r="F7" s="20" t="s">
        <v>16</v>
      </c>
      <c r="G7" s="21"/>
      <c r="H7" s="21" t="s">
        <v>7</v>
      </c>
      <c r="I7" s="22" t="s">
        <v>47</v>
      </c>
      <c r="J7" s="18" t="s">
        <v>14</v>
      </c>
      <c r="K7" s="18" t="s">
        <v>15</v>
      </c>
      <c r="L7" s="18" t="s">
        <v>15</v>
      </c>
      <c r="M7" s="23"/>
    </row>
    <row r="8" spans="1:19" ht="20.100000000000001" customHeight="1">
      <c r="A8" s="16">
        <v>4</v>
      </c>
      <c r="B8" s="47" t="str">
        <f t="shared" si="1"/>
        <v>Nowy Kazanów   / 42 / 02</v>
      </c>
      <c r="C8" s="18">
        <v>4</v>
      </c>
      <c r="D8" s="19" t="s">
        <v>23</v>
      </c>
      <c r="E8" s="18"/>
      <c r="F8" s="20" t="s">
        <v>16</v>
      </c>
      <c r="G8" s="21"/>
      <c r="H8" s="21" t="s">
        <v>6</v>
      </c>
      <c r="I8" s="22" t="s">
        <v>46</v>
      </c>
      <c r="J8" s="18" t="s">
        <v>14</v>
      </c>
      <c r="K8" s="18" t="s">
        <v>15</v>
      </c>
      <c r="L8" s="18" t="s">
        <v>15</v>
      </c>
      <c r="M8" s="23"/>
    </row>
    <row r="9" spans="1:19" ht="20.100000000000001" customHeight="1">
      <c r="A9" s="16">
        <v>5</v>
      </c>
      <c r="B9" s="47" t="str">
        <f t="shared" si="0"/>
        <v>Nowy Kazanów   / 42 (pomnik)  / 05</v>
      </c>
      <c r="C9" s="18">
        <v>5</v>
      </c>
      <c r="D9" s="19" t="s">
        <v>23</v>
      </c>
      <c r="E9" s="18"/>
      <c r="F9" s="20" t="s">
        <v>16</v>
      </c>
      <c r="G9" s="21" t="s">
        <v>175</v>
      </c>
      <c r="H9" s="21" t="s">
        <v>10</v>
      </c>
      <c r="I9" s="22" t="s">
        <v>45</v>
      </c>
      <c r="J9" s="18" t="s">
        <v>14</v>
      </c>
      <c r="K9" s="18" t="s">
        <v>14</v>
      </c>
      <c r="L9" s="18" t="s">
        <v>14</v>
      </c>
      <c r="M9" s="23"/>
    </row>
    <row r="10" spans="1:19" ht="20.100000000000001" customHeight="1">
      <c r="A10" s="16">
        <v>6</v>
      </c>
      <c r="B10" s="47" t="str">
        <f t="shared" si="1"/>
        <v>Nowy Kazanów   / 42 (Kościół)  / 06</v>
      </c>
      <c r="C10" s="18">
        <v>6</v>
      </c>
      <c r="D10" s="19" t="s">
        <v>23</v>
      </c>
      <c r="E10" s="18"/>
      <c r="F10" s="20" t="s">
        <v>16</v>
      </c>
      <c r="G10" s="21" t="s">
        <v>355</v>
      </c>
      <c r="H10" s="21" t="s">
        <v>11</v>
      </c>
      <c r="I10" s="22" t="s">
        <v>44</v>
      </c>
      <c r="J10" s="18" t="s">
        <v>14</v>
      </c>
      <c r="K10" s="18" t="s">
        <v>14</v>
      </c>
      <c r="L10" s="18" t="s">
        <v>14</v>
      </c>
      <c r="M10" s="23"/>
    </row>
    <row r="11" spans="1:19" ht="20.100000000000001" customHeight="1">
      <c r="A11" s="16">
        <v>7</v>
      </c>
      <c r="B11" s="47" t="str">
        <f t="shared" si="0"/>
        <v>Końskie  / ul. Spacerowa  / 03</v>
      </c>
      <c r="C11" s="18">
        <v>7</v>
      </c>
      <c r="D11" s="19" t="s">
        <v>17</v>
      </c>
      <c r="E11" s="18"/>
      <c r="F11" s="24" t="s">
        <v>176</v>
      </c>
      <c r="G11" s="22"/>
      <c r="H11" s="21" t="s">
        <v>8</v>
      </c>
      <c r="I11" s="22" t="s">
        <v>43</v>
      </c>
      <c r="J11" s="18" t="s">
        <v>14</v>
      </c>
      <c r="K11" s="18" t="s">
        <v>15</v>
      </c>
      <c r="L11" s="18" t="s">
        <v>14</v>
      </c>
      <c r="M11" s="23"/>
    </row>
    <row r="12" spans="1:19" ht="20.100000000000001" customHeight="1">
      <c r="A12" s="16">
        <v>8</v>
      </c>
      <c r="B12" s="47" t="str">
        <f t="shared" si="1"/>
        <v>Końskie  / ul. Spacerowa  (skrz. Kielecka)  / 04</v>
      </c>
      <c r="C12" s="18">
        <v>8</v>
      </c>
      <c r="D12" s="19" t="s">
        <v>17</v>
      </c>
      <c r="E12" s="18"/>
      <c r="F12" s="24" t="s">
        <v>176</v>
      </c>
      <c r="G12" s="22" t="s">
        <v>311</v>
      </c>
      <c r="H12" s="21" t="s">
        <v>9</v>
      </c>
      <c r="I12" s="22" t="s">
        <v>42</v>
      </c>
      <c r="J12" s="18" t="s">
        <v>14</v>
      </c>
      <c r="K12" s="18" t="s">
        <v>15</v>
      </c>
      <c r="L12" s="18" t="s">
        <v>14</v>
      </c>
      <c r="M12" s="23"/>
    </row>
    <row r="13" spans="1:19" ht="20.100000000000001" customHeight="1">
      <c r="A13" s="16">
        <v>9</v>
      </c>
      <c r="B13" s="47" t="str">
        <f t="shared" si="0"/>
        <v>Końskie  / ul. Krakowska  / 01</v>
      </c>
      <c r="C13" s="18">
        <v>9</v>
      </c>
      <c r="D13" s="19" t="s">
        <v>17</v>
      </c>
      <c r="E13" s="18"/>
      <c r="F13" s="24" t="s">
        <v>177</v>
      </c>
      <c r="G13" s="22"/>
      <c r="H13" s="21" t="s">
        <v>7</v>
      </c>
      <c r="I13" s="22" t="s">
        <v>41</v>
      </c>
      <c r="J13" s="18" t="s">
        <v>14</v>
      </c>
      <c r="K13" s="18" t="s">
        <v>15</v>
      </c>
      <c r="L13" s="18" t="s">
        <v>15</v>
      </c>
      <c r="M13" s="23"/>
    </row>
    <row r="14" spans="1:19" ht="20.100000000000001" customHeight="1">
      <c r="A14" s="16">
        <v>10</v>
      </c>
      <c r="B14" s="47" t="str">
        <f t="shared" si="1"/>
        <v>Końskie   / ul. Krakowska  / 02</v>
      </c>
      <c r="C14" s="18">
        <v>10</v>
      </c>
      <c r="D14" s="19" t="s">
        <v>21</v>
      </c>
      <c r="E14" s="18"/>
      <c r="F14" s="24" t="s">
        <v>177</v>
      </c>
      <c r="G14" s="22"/>
      <c r="H14" s="21" t="s">
        <v>6</v>
      </c>
      <c r="I14" s="22" t="s">
        <v>40</v>
      </c>
      <c r="J14" s="18" t="s">
        <v>14</v>
      </c>
      <c r="K14" s="18" t="s">
        <v>24</v>
      </c>
      <c r="L14" s="18" t="s">
        <v>15</v>
      </c>
      <c r="M14" s="23"/>
    </row>
    <row r="15" spans="1:19" ht="20.100000000000001" customHeight="1">
      <c r="A15" s="16">
        <v>11</v>
      </c>
      <c r="B15" s="47" t="str">
        <f t="shared" si="0"/>
        <v>Końskie   / ul. 16-go Stycznia  (PKO)  / 01</v>
      </c>
      <c r="C15" s="18">
        <v>11</v>
      </c>
      <c r="D15" s="19" t="s">
        <v>21</v>
      </c>
      <c r="E15" s="18"/>
      <c r="F15" s="24" t="s">
        <v>178</v>
      </c>
      <c r="G15" s="22" t="s">
        <v>159</v>
      </c>
      <c r="H15" s="21" t="s">
        <v>7</v>
      </c>
      <c r="I15" s="22" t="s">
        <v>39</v>
      </c>
      <c r="J15" s="18" t="s">
        <v>14</v>
      </c>
      <c r="K15" s="18" t="s">
        <v>14</v>
      </c>
      <c r="L15" s="18" t="s">
        <v>14</v>
      </c>
      <c r="M15" s="23"/>
    </row>
    <row r="16" spans="1:19" ht="20.100000000000001" customHeight="1">
      <c r="A16" s="16">
        <v>12</v>
      </c>
      <c r="B16" s="47" t="str">
        <f t="shared" si="1"/>
        <v>Końskie  / ul. Partyzantów (UMiG)  / 01</v>
      </c>
      <c r="C16" s="18">
        <v>12</v>
      </c>
      <c r="D16" s="19" t="s">
        <v>17</v>
      </c>
      <c r="E16" s="18"/>
      <c r="F16" s="20" t="s">
        <v>179</v>
      </c>
      <c r="G16" s="22" t="s">
        <v>66</v>
      </c>
      <c r="H16" s="21" t="s">
        <v>7</v>
      </c>
      <c r="I16" s="22" t="s">
        <v>38</v>
      </c>
      <c r="J16" s="18" t="s">
        <v>14</v>
      </c>
      <c r="K16" s="18" t="s">
        <v>15</v>
      </c>
      <c r="L16" s="18" t="s">
        <v>14</v>
      </c>
      <c r="M16" s="23"/>
    </row>
    <row r="17" spans="1:13" ht="20.100000000000001" customHeight="1">
      <c r="A17" s="16">
        <v>13</v>
      </c>
      <c r="B17" s="47" t="str">
        <f t="shared" si="0"/>
        <v>Końskie   / ul. Partyzantów (UMiG)  / 02</v>
      </c>
      <c r="C17" s="18">
        <v>13</v>
      </c>
      <c r="D17" s="19" t="s">
        <v>17</v>
      </c>
      <c r="E17" s="25" t="s">
        <v>22</v>
      </c>
      <c r="F17" s="20" t="s">
        <v>179</v>
      </c>
      <c r="G17" s="22" t="s">
        <v>66</v>
      </c>
      <c r="H17" s="26" t="s">
        <v>6</v>
      </c>
      <c r="I17" s="22" t="s">
        <v>37</v>
      </c>
      <c r="J17" s="18" t="s">
        <v>14</v>
      </c>
      <c r="K17" s="18" t="s">
        <v>15</v>
      </c>
      <c r="L17" s="18" t="s">
        <v>14</v>
      </c>
      <c r="M17" s="23"/>
    </row>
    <row r="18" spans="1:13" ht="20.100000000000001" customHeight="1">
      <c r="A18" s="16">
        <v>14</v>
      </c>
      <c r="B18" s="47" t="str">
        <f t="shared" si="1"/>
        <v>Końskie  / ul. Partyzantów (skrz. Krzywa)  / 05</v>
      </c>
      <c r="C18" s="18">
        <v>14</v>
      </c>
      <c r="D18" s="19" t="s">
        <v>17</v>
      </c>
      <c r="E18" s="27"/>
      <c r="F18" s="20" t="s">
        <v>179</v>
      </c>
      <c r="G18" s="22" t="s">
        <v>229</v>
      </c>
      <c r="H18" s="28" t="s">
        <v>10</v>
      </c>
      <c r="I18" s="22" t="s">
        <v>36</v>
      </c>
      <c r="J18" s="18" t="s">
        <v>14</v>
      </c>
      <c r="K18" s="18" t="s">
        <v>15</v>
      </c>
      <c r="L18" s="18" t="s">
        <v>14</v>
      </c>
      <c r="M18" s="23"/>
    </row>
    <row r="19" spans="1:13" ht="20.100000000000001" customHeight="1">
      <c r="A19" s="16">
        <v>15</v>
      </c>
      <c r="B19" s="47" t="str">
        <f t="shared" si="0"/>
        <v>Końskie  / ul. Partyzantów (skrz. Krzywa)  / 06</v>
      </c>
      <c r="C19" s="18">
        <v>15</v>
      </c>
      <c r="D19" s="19" t="s">
        <v>17</v>
      </c>
      <c r="E19" s="18"/>
      <c r="F19" s="20" t="s">
        <v>179</v>
      </c>
      <c r="G19" s="22" t="s">
        <v>229</v>
      </c>
      <c r="H19" s="21" t="s">
        <v>11</v>
      </c>
      <c r="I19" s="22" t="s">
        <v>35</v>
      </c>
      <c r="J19" s="18" t="s">
        <v>14</v>
      </c>
      <c r="K19" s="18" t="s">
        <v>15</v>
      </c>
      <c r="L19" s="18" t="s">
        <v>14</v>
      </c>
      <c r="M19" s="23"/>
    </row>
    <row r="20" spans="1:13" ht="20.100000000000001" customHeight="1">
      <c r="A20" s="16">
        <v>16</v>
      </c>
      <c r="B20" s="47" t="str">
        <f t="shared" si="1"/>
        <v>Pomyków   / 42 (Koścół)  / 01</v>
      </c>
      <c r="C20" s="18">
        <v>16</v>
      </c>
      <c r="D20" s="19" t="s">
        <v>19</v>
      </c>
      <c r="E20" s="18"/>
      <c r="F20" s="20" t="s">
        <v>16</v>
      </c>
      <c r="G20" s="22" t="s">
        <v>356</v>
      </c>
      <c r="H20" s="21" t="s">
        <v>7</v>
      </c>
      <c r="I20" s="22" t="s">
        <v>34</v>
      </c>
      <c r="J20" s="18" t="s">
        <v>14</v>
      </c>
      <c r="K20" s="18" t="s">
        <v>15</v>
      </c>
      <c r="L20" s="18" t="s">
        <v>15</v>
      </c>
      <c r="M20" s="23"/>
    </row>
    <row r="21" spans="1:13" ht="20.100000000000001" customHeight="1">
      <c r="A21" s="16">
        <v>17</v>
      </c>
      <c r="B21" s="47" t="str">
        <f t="shared" si="0"/>
        <v>Pomyków   / 42 (Kościół)  / 02</v>
      </c>
      <c r="C21" s="18">
        <v>17</v>
      </c>
      <c r="D21" s="19" t="s">
        <v>19</v>
      </c>
      <c r="E21" s="18"/>
      <c r="F21" s="20" t="s">
        <v>16</v>
      </c>
      <c r="G21" s="22" t="s">
        <v>355</v>
      </c>
      <c r="H21" s="21" t="s">
        <v>6</v>
      </c>
      <c r="I21" s="22" t="s">
        <v>33</v>
      </c>
      <c r="J21" s="18" t="s">
        <v>14</v>
      </c>
      <c r="K21" s="18" t="s">
        <v>15</v>
      </c>
      <c r="L21" s="18" t="s">
        <v>15</v>
      </c>
      <c r="M21" s="23"/>
    </row>
    <row r="22" spans="1:13" ht="20.100000000000001" customHeight="1">
      <c r="A22" s="16">
        <v>18</v>
      </c>
      <c r="B22" s="47" t="str">
        <f t="shared" si="1"/>
        <v>Pomyków   / 42 / 03</v>
      </c>
      <c r="C22" s="18">
        <v>18</v>
      </c>
      <c r="D22" s="19" t="s">
        <v>19</v>
      </c>
      <c r="E22" s="18"/>
      <c r="F22" s="20" t="s">
        <v>16</v>
      </c>
      <c r="G22" s="22"/>
      <c r="H22" s="21" t="s">
        <v>8</v>
      </c>
      <c r="I22" s="22" t="s">
        <v>32</v>
      </c>
      <c r="J22" s="18" t="s">
        <v>14</v>
      </c>
      <c r="K22" s="18" t="s">
        <v>15</v>
      </c>
      <c r="L22" s="18" t="s">
        <v>15</v>
      </c>
      <c r="M22" s="23"/>
    </row>
    <row r="23" spans="1:13" ht="20.100000000000001" customHeight="1">
      <c r="A23" s="16">
        <v>19</v>
      </c>
      <c r="B23" s="47" t="str">
        <f t="shared" si="0"/>
        <v>Pomyków   / 42 / 04</v>
      </c>
      <c r="C23" s="18">
        <v>19</v>
      </c>
      <c r="D23" s="19" t="s">
        <v>19</v>
      </c>
      <c r="E23" s="18"/>
      <c r="F23" s="20" t="s">
        <v>16</v>
      </c>
      <c r="G23" s="22"/>
      <c r="H23" s="21" t="s">
        <v>9</v>
      </c>
      <c r="I23" s="22" t="s">
        <v>31</v>
      </c>
      <c r="J23" s="18" t="s">
        <v>14</v>
      </c>
      <c r="K23" s="18" t="s">
        <v>15</v>
      </c>
      <c r="L23" s="18" t="s">
        <v>15</v>
      </c>
      <c r="M23" s="23"/>
    </row>
    <row r="24" spans="1:13" ht="20.100000000000001" customHeight="1">
      <c r="A24" s="16">
        <v>20</v>
      </c>
      <c r="B24" s="47" t="str">
        <f t="shared" si="1"/>
        <v>Piła   / 42 / 01</v>
      </c>
      <c r="C24" s="18">
        <v>20</v>
      </c>
      <c r="D24" s="19" t="s">
        <v>20</v>
      </c>
      <c r="E24" s="18"/>
      <c r="F24" s="20" t="s">
        <v>16</v>
      </c>
      <c r="G24" s="22"/>
      <c r="H24" s="21" t="s">
        <v>7</v>
      </c>
      <c r="I24" s="22" t="s">
        <v>30</v>
      </c>
      <c r="J24" s="18" t="s">
        <v>14</v>
      </c>
      <c r="K24" s="18" t="s">
        <v>14</v>
      </c>
      <c r="L24" s="18" t="s">
        <v>14</v>
      </c>
      <c r="M24" s="23"/>
    </row>
    <row r="25" spans="1:13" ht="20.100000000000001" customHeight="1">
      <c r="A25" s="16">
        <v>21</v>
      </c>
      <c r="B25" s="47" t="str">
        <f t="shared" si="0"/>
        <v>Piła   / 42 / 02</v>
      </c>
      <c r="C25" s="18">
        <v>21</v>
      </c>
      <c r="D25" s="19" t="s">
        <v>20</v>
      </c>
      <c r="E25" s="29"/>
      <c r="F25" s="20" t="s">
        <v>16</v>
      </c>
      <c r="G25" s="22"/>
      <c r="H25" s="28" t="s">
        <v>6</v>
      </c>
      <c r="I25" s="22" t="s">
        <v>29</v>
      </c>
      <c r="J25" s="29" t="s">
        <v>14</v>
      </c>
      <c r="K25" s="29" t="s">
        <v>14</v>
      </c>
      <c r="L25" s="29" t="s">
        <v>14</v>
      </c>
      <c r="M25" s="23"/>
    </row>
    <row r="26" spans="1:13" ht="20.100000000000001" customHeight="1">
      <c r="A26" s="16">
        <v>22</v>
      </c>
      <c r="B26" s="47" t="str">
        <f t="shared" si="1"/>
        <v>Piła   / 42 / 03</v>
      </c>
      <c r="C26" s="18">
        <v>22</v>
      </c>
      <c r="D26" s="19" t="s">
        <v>20</v>
      </c>
      <c r="E26" s="29"/>
      <c r="F26" s="20" t="s">
        <v>16</v>
      </c>
      <c r="G26" s="22"/>
      <c r="H26" s="28" t="s">
        <v>8</v>
      </c>
      <c r="I26" s="22" t="s">
        <v>28</v>
      </c>
      <c r="J26" s="29" t="s">
        <v>14</v>
      </c>
      <c r="K26" s="29" t="s">
        <v>14</v>
      </c>
      <c r="L26" s="29" t="s">
        <v>14</v>
      </c>
      <c r="M26" s="23"/>
    </row>
    <row r="27" spans="1:13" ht="20.100000000000001" customHeight="1">
      <c r="A27" s="16">
        <v>23</v>
      </c>
      <c r="B27" s="47" t="str">
        <f t="shared" si="0"/>
        <v>Piła   / 42 / 04</v>
      </c>
      <c r="C27" s="18">
        <v>23</v>
      </c>
      <c r="D27" s="19" t="s">
        <v>20</v>
      </c>
      <c r="E27" s="29"/>
      <c r="F27" s="20" t="s">
        <v>16</v>
      </c>
      <c r="G27" s="22"/>
      <c r="H27" s="28" t="s">
        <v>9</v>
      </c>
      <c r="I27" s="22" t="s">
        <v>27</v>
      </c>
      <c r="J27" s="29" t="s">
        <v>14</v>
      </c>
      <c r="K27" s="29" t="s">
        <v>15</v>
      </c>
      <c r="L27" s="29" t="s">
        <v>14</v>
      </c>
      <c r="M27" s="23"/>
    </row>
    <row r="28" spans="1:13" ht="20.100000000000001" customHeight="1">
      <c r="A28" s="16">
        <v>24</v>
      </c>
      <c r="B28" s="47" t="str">
        <f t="shared" si="1"/>
        <v>Barycz   / 728 / 01</v>
      </c>
      <c r="C28" s="18">
        <v>24</v>
      </c>
      <c r="D28" s="19" t="s">
        <v>48</v>
      </c>
      <c r="E28" s="30"/>
      <c r="F28" s="20" t="s">
        <v>54</v>
      </c>
      <c r="G28" s="20"/>
      <c r="H28" s="20" t="s">
        <v>7</v>
      </c>
      <c r="I28" s="22" t="s">
        <v>93</v>
      </c>
      <c r="J28" s="30" t="s">
        <v>14</v>
      </c>
      <c r="K28" s="30" t="s">
        <v>14</v>
      </c>
      <c r="L28" s="30" t="s">
        <v>14</v>
      </c>
      <c r="M28" s="23"/>
    </row>
    <row r="29" spans="1:13" ht="20.100000000000001" customHeight="1">
      <c r="A29" s="16">
        <v>25</v>
      </c>
      <c r="B29" s="47" t="str">
        <f t="shared" si="0"/>
        <v>Barycz   / 728 (szkoła)  / 03</v>
      </c>
      <c r="C29" s="18">
        <v>25</v>
      </c>
      <c r="D29" s="19" t="s">
        <v>48</v>
      </c>
      <c r="E29" s="30"/>
      <c r="F29" s="20" t="s">
        <v>54</v>
      </c>
      <c r="G29" s="20" t="s">
        <v>171</v>
      </c>
      <c r="H29" s="20" t="s">
        <v>8</v>
      </c>
      <c r="I29" s="22" t="s">
        <v>87</v>
      </c>
      <c r="J29" s="30" t="s">
        <v>14</v>
      </c>
      <c r="K29" s="30" t="s">
        <v>15</v>
      </c>
      <c r="L29" s="30" t="s">
        <v>15</v>
      </c>
      <c r="M29" s="23"/>
    </row>
    <row r="30" spans="1:13" ht="20.100000000000001" customHeight="1">
      <c r="A30" s="16">
        <v>26</v>
      </c>
      <c r="B30" s="47" t="str">
        <f t="shared" si="1"/>
        <v>Barycz   / 728 (internat)  / 02</v>
      </c>
      <c r="C30" s="18">
        <v>26</v>
      </c>
      <c r="D30" s="19" t="s">
        <v>48</v>
      </c>
      <c r="E30" s="30"/>
      <c r="F30" s="20" t="s">
        <v>54</v>
      </c>
      <c r="G30" s="20" t="s">
        <v>217</v>
      </c>
      <c r="H30" s="20" t="s">
        <v>6</v>
      </c>
      <c r="I30" s="22" t="s">
        <v>88</v>
      </c>
      <c r="J30" s="30" t="s">
        <v>14</v>
      </c>
      <c r="K30" s="30" t="s">
        <v>14</v>
      </c>
      <c r="L30" s="30" t="s">
        <v>14</v>
      </c>
      <c r="M30" s="23"/>
    </row>
    <row r="31" spans="1:13" ht="20.100000000000001" customHeight="1">
      <c r="A31" s="16">
        <v>27</v>
      </c>
      <c r="B31" s="47" t="str">
        <f t="shared" si="0"/>
        <v>Kornica   / 728 / 01</v>
      </c>
      <c r="C31" s="18">
        <v>27</v>
      </c>
      <c r="D31" s="19" t="s">
        <v>49</v>
      </c>
      <c r="E31" s="30"/>
      <c r="F31" s="20" t="s">
        <v>54</v>
      </c>
      <c r="G31" s="20"/>
      <c r="H31" s="20" t="s">
        <v>7</v>
      </c>
      <c r="I31" s="22" t="s">
        <v>89</v>
      </c>
      <c r="J31" s="30" t="s">
        <v>14</v>
      </c>
      <c r="K31" s="30" t="s">
        <v>15</v>
      </c>
      <c r="L31" s="30" t="s">
        <v>14</v>
      </c>
      <c r="M31" s="23"/>
    </row>
    <row r="32" spans="1:13" ht="20.100000000000001" customHeight="1">
      <c r="A32" s="16">
        <v>28</v>
      </c>
      <c r="B32" s="47" t="str">
        <f t="shared" si="1"/>
        <v>Kornica   / 728 / 04</v>
      </c>
      <c r="C32" s="18">
        <v>28</v>
      </c>
      <c r="D32" s="19" t="s">
        <v>49</v>
      </c>
      <c r="E32" s="30"/>
      <c r="F32" s="20" t="s">
        <v>54</v>
      </c>
      <c r="G32" s="20"/>
      <c r="H32" s="20" t="s">
        <v>9</v>
      </c>
      <c r="I32" s="22" t="s">
        <v>90</v>
      </c>
      <c r="J32" s="30" t="s">
        <v>14</v>
      </c>
      <c r="K32" s="30" t="s">
        <v>14</v>
      </c>
      <c r="L32" s="30" t="s">
        <v>14</v>
      </c>
      <c r="M32" s="23"/>
    </row>
    <row r="33" spans="1:13" ht="20.100000000000001" customHeight="1">
      <c r="A33" s="16">
        <v>29</v>
      </c>
      <c r="B33" s="47" t="str">
        <f t="shared" si="0"/>
        <v>Kornica   / 728 (skrz. Główna)  / 03</v>
      </c>
      <c r="C33" s="18">
        <v>29</v>
      </c>
      <c r="D33" s="19" t="s">
        <v>49</v>
      </c>
      <c r="E33" s="30"/>
      <c r="F33" s="20" t="s">
        <v>54</v>
      </c>
      <c r="G33" s="20" t="s">
        <v>230</v>
      </c>
      <c r="H33" s="20" t="s">
        <v>8</v>
      </c>
      <c r="I33" s="22" t="s">
        <v>91</v>
      </c>
      <c r="J33" s="30" t="s">
        <v>14</v>
      </c>
      <c r="K33" s="30" t="s">
        <v>15</v>
      </c>
      <c r="L33" s="30" t="s">
        <v>15</v>
      </c>
      <c r="M33" s="23"/>
    </row>
    <row r="34" spans="1:13" ht="20.100000000000001" customHeight="1">
      <c r="A34" s="16">
        <v>30</v>
      </c>
      <c r="B34" s="47" t="str">
        <f t="shared" si="1"/>
        <v>Dyszów   / ul. Konecka  / 02</v>
      </c>
      <c r="C34" s="18">
        <v>30</v>
      </c>
      <c r="D34" s="19" t="s">
        <v>50</v>
      </c>
      <c r="E34" s="30"/>
      <c r="F34" s="20" t="s">
        <v>180</v>
      </c>
      <c r="G34" s="20"/>
      <c r="H34" s="20" t="s">
        <v>6</v>
      </c>
      <c r="I34" s="22" t="s">
        <v>92</v>
      </c>
      <c r="J34" s="30" t="s">
        <v>14</v>
      </c>
      <c r="K34" s="30" t="s">
        <v>15</v>
      </c>
      <c r="L34" s="30" t="s">
        <v>14</v>
      </c>
      <c r="M34" s="23"/>
    </row>
    <row r="35" spans="1:13" ht="20.100000000000001" customHeight="1">
      <c r="A35" s="16">
        <v>31</v>
      </c>
      <c r="B35" s="47" t="s">
        <v>376</v>
      </c>
      <c r="C35" s="18">
        <v>31</v>
      </c>
      <c r="D35" s="19" t="s">
        <v>50</v>
      </c>
      <c r="E35" s="30"/>
      <c r="F35" s="20" t="s">
        <v>180</v>
      </c>
      <c r="G35" s="20"/>
      <c r="H35" s="20" t="s">
        <v>8</v>
      </c>
      <c r="I35" s="22" t="s">
        <v>377</v>
      </c>
      <c r="J35" s="30" t="s">
        <v>14</v>
      </c>
      <c r="K35" s="30" t="s">
        <v>15</v>
      </c>
      <c r="L35" s="30" t="s">
        <v>15</v>
      </c>
      <c r="M35" s="23"/>
    </row>
    <row r="36" spans="1:13" ht="20.100000000000001" customHeight="1">
      <c r="A36" s="16">
        <v>32</v>
      </c>
      <c r="B36" s="47" t="str">
        <f t="shared" si="0"/>
        <v>Końskie   / ul. Warszawska (Kowent)  / 01</v>
      </c>
      <c r="C36" s="18">
        <v>32</v>
      </c>
      <c r="D36" s="19" t="s">
        <v>21</v>
      </c>
      <c r="E36" s="30"/>
      <c r="F36" s="20" t="s">
        <v>181</v>
      </c>
      <c r="G36" s="20" t="s">
        <v>162</v>
      </c>
      <c r="H36" s="20" t="s">
        <v>7</v>
      </c>
      <c r="I36" s="22" t="s">
        <v>116</v>
      </c>
      <c r="J36" s="30" t="s">
        <v>14</v>
      </c>
      <c r="K36" s="30" t="s">
        <v>14</v>
      </c>
      <c r="L36" s="30" t="s">
        <v>15</v>
      </c>
      <c r="M36" s="23"/>
    </row>
    <row r="37" spans="1:13" ht="20.100000000000001" customHeight="1">
      <c r="A37" s="16">
        <v>33</v>
      </c>
      <c r="B37" s="47" t="str">
        <f t="shared" si="1"/>
        <v>Końskie   / ul. Warszawska (Orlen)  / 03</v>
      </c>
      <c r="C37" s="18">
        <v>33</v>
      </c>
      <c r="D37" s="19" t="s">
        <v>21</v>
      </c>
      <c r="E37" s="30"/>
      <c r="F37" s="20" t="s">
        <v>181</v>
      </c>
      <c r="G37" s="20" t="s">
        <v>326</v>
      </c>
      <c r="H37" s="20" t="s">
        <v>8</v>
      </c>
      <c r="I37" s="22" t="s">
        <v>371</v>
      </c>
      <c r="J37" s="30" t="s">
        <v>14</v>
      </c>
      <c r="K37" s="30" t="s">
        <v>14</v>
      </c>
      <c r="L37" s="30" t="s">
        <v>15</v>
      </c>
      <c r="M37" s="23"/>
    </row>
    <row r="38" spans="1:13" ht="20.100000000000001" customHeight="1">
      <c r="A38" s="16">
        <v>34</v>
      </c>
      <c r="B38" s="47" t="str">
        <f t="shared" si="0"/>
        <v xml:space="preserve"> Końskie  / ul. Warszawska (DPS)  / 04</v>
      </c>
      <c r="C38" s="18">
        <v>34</v>
      </c>
      <c r="D38" s="49" t="s">
        <v>370</v>
      </c>
      <c r="E38" s="50"/>
      <c r="F38" s="51" t="s">
        <v>181</v>
      </c>
      <c r="G38" s="51" t="s">
        <v>360</v>
      </c>
      <c r="H38" s="51" t="s">
        <v>9</v>
      </c>
      <c r="I38" s="52" t="s">
        <v>359</v>
      </c>
      <c r="J38" s="50" t="s">
        <v>14</v>
      </c>
      <c r="K38" s="50" t="s">
        <v>15</v>
      </c>
      <c r="L38" s="50" t="s">
        <v>14</v>
      </c>
      <c r="M38" s="23"/>
    </row>
    <row r="39" spans="1:13" ht="20.100000000000001" customHeight="1">
      <c r="A39" s="16">
        <v>35</v>
      </c>
      <c r="B39" s="47" t="str">
        <f t="shared" si="1"/>
        <v>Końskie   / ul. Warszawska (hotel)  / 05</v>
      </c>
      <c r="C39" s="18">
        <v>35</v>
      </c>
      <c r="D39" s="19" t="s">
        <v>21</v>
      </c>
      <c r="E39" s="30"/>
      <c r="F39" s="20" t="s">
        <v>181</v>
      </c>
      <c r="G39" s="20" t="s">
        <v>174</v>
      </c>
      <c r="H39" s="20" t="s">
        <v>10</v>
      </c>
      <c r="I39" s="22" t="s">
        <v>115</v>
      </c>
      <c r="J39" s="30" t="s">
        <v>14</v>
      </c>
      <c r="K39" s="30" t="s">
        <v>14</v>
      </c>
      <c r="L39" s="30" t="s">
        <v>14</v>
      </c>
      <c r="M39" s="23"/>
    </row>
    <row r="40" spans="1:13" ht="20.100000000000001" customHeight="1">
      <c r="A40" s="16">
        <v>36</v>
      </c>
      <c r="B40" s="47" t="str">
        <f t="shared" si="0"/>
        <v>Końskie   / ul. Piłsudskiego  (Hala Targowa)  / 07</v>
      </c>
      <c r="C40" s="18">
        <v>36</v>
      </c>
      <c r="D40" s="19" t="s">
        <v>21</v>
      </c>
      <c r="E40" s="30"/>
      <c r="F40" s="20" t="s">
        <v>182</v>
      </c>
      <c r="G40" s="20" t="s">
        <v>288</v>
      </c>
      <c r="H40" s="20" t="s">
        <v>225</v>
      </c>
      <c r="I40" s="22" t="s">
        <v>325</v>
      </c>
      <c r="J40" s="30" t="s">
        <v>14</v>
      </c>
      <c r="K40" s="30" t="s">
        <v>15</v>
      </c>
      <c r="L40" s="30" t="s">
        <v>15</v>
      </c>
      <c r="M40" s="23"/>
    </row>
    <row r="41" spans="1:13" ht="20.100000000000001" customHeight="1">
      <c r="A41" s="16">
        <v>37</v>
      </c>
      <c r="B41" s="47" t="str">
        <f t="shared" si="1"/>
        <v>Końskie   / ul. Kielecka  (Biedronka)  / 02</v>
      </c>
      <c r="C41" s="18">
        <v>37</v>
      </c>
      <c r="D41" s="19" t="s">
        <v>21</v>
      </c>
      <c r="E41" s="30"/>
      <c r="F41" s="20" t="s">
        <v>183</v>
      </c>
      <c r="G41" s="20" t="s">
        <v>117</v>
      </c>
      <c r="H41" s="20" t="s">
        <v>6</v>
      </c>
      <c r="I41" s="22" t="s">
        <v>324</v>
      </c>
      <c r="J41" s="30" t="s">
        <v>14</v>
      </c>
      <c r="K41" s="30" t="s">
        <v>14</v>
      </c>
      <c r="L41" s="30" t="s">
        <v>14</v>
      </c>
      <c r="M41" s="23"/>
    </row>
    <row r="42" spans="1:13" ht="20.100000000000001" customHeight="1">
      <c r="A42" s="16">
        <v>38</v>
      </c>
      <c r="B42" s="47" t="s">
        <v>375</v>
      </c>
      <c r="C42" s="18">
        <v>38</v>
      </c>
      <c r="D42" s="19" t="s">
        <v>17</v>
      </c>
      <c r="E42" s="30"/>
      <c r="F42" s="20" t="s">
        <v>183</v>
      </c>
      <c r="G42" s="20" t="s">
        <v>373</v>
      </c>
      <c r="H42" s="20" t="s">
        <v>8</v>
      </c>
      <c r="I42" s="22" t="s">
        <v>374</v>
      </c>
      <c r="J42" s="30" t="s">
        <v>14</v>
      </c>
      <c r="K42" s="30" t="s">
        <v>15</v>
      </c>
      <c r="L42" s="30" t="s">
        <v>15</v>
      </c>
      <c r="M42" s="23"/>
    </row>
    <row r="43" spans="1:13" ht="20.100000000000001" customHeight="1">
      <c r="A43" s="16">
        <v>39</v>
      </c>
      <c r="B43" s="47" t="str">
        <f t="shared" si="0"/>
        <v>Końskie   / ul. Kielecka (Orlen)  / 01</v>
      </c>
      <c r="C43" s="18">
        <v>39</v>
      </c>
      <c r="D43" s="19" t="s">
        <v>21</v>
      </c>
      <c r="E43" s="30"/>
      <c r="F43" s="20" t="s">
        <v>184</v>
      </c>
      <c r="G43" s="20" t="s">
        <v>326</v>
      </c>
      <c r="H43" s="20" t="s">
        <v>7</v>
      </c>
      <c r="I43" s="22" t="s">
        <v>327</v>
      </c>
      <c r="J43" s="30" t="s">
        <v>14</v>
      </c>
      <c r="K43" s="30" t="s">
        <v>15</v>
      </c>
      <c r="L43" s="30" t="s">
        <v>14</v>
      </c>
      <c r="M43" s="23"/>
    </row>
    <row r="44" spans="1:13" ht="20.100000000000001" customHeight="1">
      <c r="A44" s="16">
        <v>40</v>
      </c>
      <c r="B44" s="47" t="str">
        <f t="shared" si="1"/>
        <v>Końskie   / ul. Kielecka (posesje nr 4)  / 04</v>
      </c>
      <c r="C44" s="18">
        <v>40</v>
      </c>
      <c r="D44" s="19" t="s">
        <v>21</v>
      </c>
      <c r="E44" s="30"/>
      <c r="F44" s="20" t="s">
        <v>184</v>
      </c>
      <c r="G44" s="20" t="s">
        <v>329</v>
      </c>
      <c r="H44" s="20" t="s">
        <v>9</v>
      </c>
      <c r="I44" s="22" t="s">
        <v>328</v>
      </c>
      <c r="J44" s="30" t="s">
        <v>14</v>
      </c>
      <c r="K44" s="30" t="s">
        <v>15</v>
      </c>
      <c r="L44" s="30" t="s">
        <v>14</v>
      </c>
      <c r="M44" s="23"/>
    </row>
    <row r="45" spans="1:13" ht="20.100000000000001" customHeight="1">
      <c r="A45" s="16">
        <v>41</v>
      </c>
      <c r="B45" s="47" t="str">
        <f t="shared" si="0"/>
        <v>Końskie   / ul. Kielecka  (skrz. Leśna)  / 05</v>
      </c>
      <c r="C45" s="18">
        <v>41</v>
      </c>
      <c r="D45" s="19" t="s">
        <v>21</v>
      </c>
      <c r="E45" s="30"/>
      <c r="F45" s="20" t="s">
        <v>183</v>
      </c>
      <c r="G45" s="20" t="s">
        <v>231</v>
      </c>
      <c r="H45" s="20" t="s">
        <v>10</v>
      </c>
      <c r="I45" s="22" t="s">
        <v>330</v>
      </c>
      <c r="J45" s="30" t="s">
        <v>14</v>
      </c>
      <c r="K45" s="30" t="s">
        <v>14</v>
      </c>
      <c r="L45" s="30" t="s">
        <v>14</v>
      </c>
      <c r="M45" s="23"/>
    </row>
    <row r="46" spans="1:13" ht="20.100000000000001" customHeight="1">
      <c r="A46" s="16">
        <v>42</v>
      </c>
      <c r="B46" s="47" t="str">
        <f t="shared" si="1"/>
        <v>Końskie   / ul. Kielecka  (skrz. Leśna)  / 06</v>
      </c>
      <c r="C46" s="18">
        <v>42</v>
      </c>
      <c r="D46" s="19" t="s">
        <v>21</v>
      </c>
      <c r="E46" s="30"/>
      <c r="F46" s="20" t="s">
        <v>183</v>
      </c>
      <c r="G46" s="20" t="s">
        <v>231</v>
      </c>
      <c r="H46" s="20" t="s">
        <v>11</v>
      </c>
      <c r="I46" s="22" t="s">
        <v>331</v>
      </c>
      <c r="J46" s="30" t="s">
        <v>14</v>
      </c>
      <c r="K46" s="30" t="s">
        <v>15</v>
      </c>
      <c r="L46" s="30" t="s">
        <v>14</v>
      </c>
      <c r="M46" s="23"/>
    </row>
    <row r="47" spans="1:13" ht="20.100000000000001" customHeight="1">
      <c r="A47" s="16">
        <v>43</v>
      </c>
      <c r="B47" s="47" t="str">
        <f t="shared" si="0"/>
        <v>Końskie   / ul. Kielecka  / 07</v>
      </c>
      <c r="C47" s="18">
        <v>43</v>
      </c>
      <c r="D47" s="19" t="s">
        <v>21</v>
      </c>
      <c r="E47" s="30"/>
      <c r="F47" s="20" t="s">
        <v>183</v>
      </c>
      <c r="G47" s="20"/>
      <c r="H47" s="20" t="s">
        <v>225</v>
      </c>
      <c r="I47" s="22" t="s">
        <v>332</v>
      </c>
      <c r="J47" s="30" t="s">
        <v>14</v>
      </c>
      <c r="K47" s="30" t="s">
        <v>15</v>
      </c>
      <c r="L47" s="30" t="s">
        <v>14</v>
      </c>
      <c r="M47" s="23"/>
    </row>
    <row r="48" spans="1:13" ht="20.100000000000001" customHeight="1">
      <c r="A48" s="16">
        <v>44</v>
      </c>
      <c r="B48" s="47" t="str">
        <f t="shared" si="1"/>
        <v>Końskie   / ul. Kielecka  / 08</v>
      </c>
      <c r="C48" s="18">
        <v>44</v>
      </c>
      <c r="D48" s="19" t="s">
        <v>21</v>
      </c>
      <c r="E48" s="30"/>
      <c r="F48" s="20" t="s">
        <v>183</v>
      </c>
      <c r="G48" s="20"/>
      <c r="H48" s="20" t="s">
        <v>224</v>
      </c>
      <c r="I48" s="22" t="s">
        <v>333</v>
      </c>
      <c r="J48" s="30" t="s">
        <v>14</v>
      </c>
      <c r="K48" s="30" t="s">
        <v>15</v>
      </c>
      <c r="L48" s="30" t="s">
        <v>14</v>
      </c>
      <c r="M48" s="23"/>
    </row>
    <row r="49" spans="1:13" ht="20.100000000000001" customHeight="1">
      <c r="A49" s="16">
        <v>45</v>
      </c>
      <c r="B49" s="47" t="str">
        <f t="shared" si="0"/>
        <v>Nowe Brody   / 728 (skrz  Stare Brody)  / 04</v>
      </c>
      <c r="C49" s="18">
        <v>45</v>
      </c>
      <c r="D49" s="19" t="s">
        <v>51</v>
      </c>
      <c r="E49" s="30"/>
      <c r="F49" s="20" t="s">
        <v>54</v>
      </c>
      <c r="G49" s="20" t="s">
        <v>335</v>
      </c>
      <c r="H49" s="20" t="s">
        <v>9</v>
      </c>
      <c r="I49" s="22" t="s">
        <v>60</v>
      </c>
      <c r="J49" s="30" t="s">
        <v>14</v>
      </c>
      <c r="K49" s="30" t="s">
        <v>15</v>
      </c>
      <c r="L49" s="30" t="s">
        <v>14</v>
      </c>
      <c r="M49" s="23"/>
    </row>
    <row r="50" spans="1:13" ht="20.100000000000001" customHeight="1">
      <c r="A50" s="16">
        <v>46</v>
      </c>
      <c r="B50" s="47" t="str">
        <f t="shared" si="1"/>
        <v>Nowe Brody   / 728 (skrz  Stare Brody)  / 03</v>
      </c>
      <c r="C50" s="18">
        <v>46</v>
      </c>
      <c r="D50" s="19" t="s">
        <v>51</v>
      </c>
      <c r="E50" s="30"/>
      <c r="F50" s="20" t="s">
        <v>54</v>
      </c>
      <c r="G50" s="20" t="s">
        <v>335</v>
      </c>
      <c r="H50" s="20" t="s">
        <v>8</v>
      </c>
      <c r="I50" s="22" t="s">
        <v>334</v>
      </c>
      <c r="J50" s="30" t="s">
        <v>14</v>
      </c>
      <c r="K50" s="30" t="s">
        <v>14</v>
      </c>
      <c r="L50" s="30" t="s">
        <v>14</v>
      </c>
      <c r="M50" s="23"/>
    </row>
    <row r="51" spans="1:13" ht="20.100000000000001" customHeight="1">
      <c r="A51" s="16">
        <v>47</v>
      </c>
      <c r="B51" s="47" t="str">
        <f t="shared" si="0"/>
        <v>Nowe Brody   / 728 / 06</v>
      </c>
      <c r="C51" s="18">
        <v>47</v>
      </c>
      <c r="D51" s="19" t="s">
        <v>51</v>
      </c>
      <c r="E51" s="30"/>
      <c r="F51" s="20" t="s">
        <v>54</v>
      </c>
      <c r="G51" s="20"/>
      <c r="H51" s="20" t="s">
        <v>11</v>
      </c>
      <c r="I51" s="22" t="s">
        <v>336</v>
      </c>
      <c r="J51" s="30" t="s">
        <v>14</v>
      </c>
      <c r="K51" s="30" t="s">
        <v>15</v>
      </c>
      <c r="L51" s="30" t="s">
        <v>14</v>
      </c>
      <c r="M51" s="23"/>
    </row>
    <row r="52" spans="1:13" ht="20.100000000000001" customHeight="1">
      <c r="A52" s="16">
        <v>48</v>
      </c>
      <c r="B52" s="47" t="str">
        <f t="shared" si="1"/>
        <v>Nowe Brody   / 728 / 05</v>
      </c>
      <c r="C52" s="18">
        <v>48</v>
      </c>
      <c r="D52" s="19" t="s">
        <v>51</v>
      </c>
      <c r="E52" s="30"/>
      <c r="F52" s="20" t="s">
        <v>54</v>
      </c>
      <c r="G52" s="20"/>
      <c r="H52" s="20" t="s">
        <v>10</v>
      </c>
      <c r="I52" s="22" t="s">
        <v>337</v>
      </c>
      <c r="J52" s="30" t="s">
        <v>14</v>
      </c>
      <c r="K52" s="30" t="s">
        <v>14</v>
      </c>
      <c r="L52" s="30" t="s">
        <v>14</v>
      </c>
      <c r="M52" s="23"/>
    </row>
    <row r="53" spans="1:13" ht="20.100000000000001" customHeight="1">
      <c r="A53" s="16">
        <v>49</v>
      </c>
      <c r="B53" s="47" t="str">
        <f t="shared" si="0"/>
        <v>Wincentów   / 728 / 04</v>
      </c>
      <c r="C53" s="18">
        <v>49</v>
      </c>
      <c r="D53" s="19" t="s">
        <v>52</v>
      </c>
      <c r="E53" s="30"/>
      <c r="F53" s="20" t="s">
        <v>54</v>
      </c>
      <c r="G53" s="20"/>
      <c r="H53" s="20" t="s">
        <v>9</v>
      </c>
      <c r="I53" s="22" t="s">
        <v>59</v>
      </c>
      <c r="J53" s="30" t="s">
        <v>14</v>
      </c>
      <c r="K53" s="30" t="s">
        <v>14</v>
      </c>
      <c r="L53" s="30" t="s">
        <v>14</v>
      </c>
      <c r="M53" s="23"/>
    </row>
    <row r="54" spans="1:13" ht="20.100000000000001" customHeight="1">
      <c r="A54" s="16">
        <v>50</v>
      </c>
      <c r="B54" s="47" t="str">
        <f t="shared" si="1"/>
        <v>Wincentów   / 728 / 03</v>
      </c>
      <c r="C54" s="18">
        <v>50</v>
      </c>
      <c r="D54" s="19" t="s">
        <v>52</v>
      </c>
      <c r="E54" s="30"/>
      <c r="F54" s="20" t="s">
        <v>54</v>
      </c>
      <c r="G54" s="20"/>
      <c r="H54" s="20" t="s">
        <v>8</v>
      </c>
      <c r="I54" s="22" t="s">
        <v>338</v>
      </c>
      <c r="J54" s="30" t="s">
        <v>14</v>
      </c>
      <c r="K54" s="30" t="s">
        <v>14</v>
      </c>
      <c r="L54" s="30" t="s">
        <v>14</v>
      </c>
      <c r="M54" s="23"/>
    </row>
    <row r="55" spans="1:13" ht="20.100000000000001" customHeight="1">
      <c r="A55" s="16">
        <v>51</v>
      </c>
      <c r="B55" s="47" t="str">
        <f t="shared" si="0"/>
        <v>Wincentów   / 728 / 06</v>
      </c>
      <c r="C55" s="18">
        <v>51</v>
      </c>
      <c r="D55" s="19" t="s">
        <v>52</v>
      </c>
      <c r="E55" s="30"/>
      <c r="F55" s="20" t="s">
        <v>54</v>
      </c>
      <c r="G55" s="20"/>
      <c r="H55" s="20" t="s">
        <v>11</v>
      </c>
      <c r="I55" s="22" t="s">
        <v>339</v>
      </c>
      <c r="J55" s="30" t="s">
        <v>14</v>
      </c>
      <c r="K55" s="30" t="s">
        <v>15</v>
      </c>
      <c r="L55" s="30" t="s">
        <v>14</v>
      </c>
      <c r="M55" s="23"/>
    </row>
    <row r="56" spans="1:13" ht="20.100000000000001" customHeight="1">
      <c r="A56" s="16">
        <v>52</v>
      </c>
      <c r="B56" s="47" t="str">
        <f t="shared" si="1"/>
        <v>Wincentów   / 728 / 05</v>
      </c>
      <c r="C56" s="18">
        <v>52</v>
      </c>
      <c r="D56" s="19" t="s">
        <v>52</v>
      </c>
      <c r="E56" s="30"/>
      <c r="F56" s="20" t="s">
        <v>54</v>
      </c>
      <c r="G56" s="20"/>
      <c r="H56" s="20" t="s">
        <v>10</v>
      </c>
      <c r="I56" s="22" t="s">
        <v>340</v>
      </c>
      <c r="J56" s="30" t="s">
        <v>14</v>
      </c>
      <c r="K56" s="30" t="s">
        <v>15</v>
      </c>
      <c r="L56" s="30" t="s">
        <v>14</v>
      </c>
      <c r="M56" s="23"/>
    </row>
    <row r="57" spans="1:13" ht="20.100000000000001" customHeight="1">
      <c r="A57" s="16">
        <v>53</v>
      </c>
      <c r="B57" s="47" t="str">
        <f t="shared" si="0"/>
        <v>Gatniki   / 728 / 01</v>
      </c>
      <c r="C57" s="18">
        <v>53</v>
      </c>
      <c r="D57" s="19" t="s">
        <v>53</v>
      </c>
      <c r="E57" s="30"/>
      <c r="F57" s="20" t="s">
        <v>54</v>
      </c>
      <c r="G57" s="20"/>
      <c r="H57" s="20" t="s">
        <v>7</v>
      </c>
      <c r="I57" s="22" t="s">
        <v>341</v>
      </c>
      <c r="J57" s="30" t="s">
        <v>14</v>
      </c>
      <c r="K57" s="30" t="s">
        <v>14</v>
      </c>
      <c r="L57" s="30" t="s">
        <v>14</v>
      </c>
      <c r="M57" s="23"/>
    </row>
    <row r="58" spans="1:13" ht="20.100000000000001" customHeight="1">
      <c r="A58" s="16">
        <v>54</v>
      </c>
      <c r="B58" s="47" t="str">
        <f t="shared" si="1"/>
        <v>Gatniki   / 728 / 02</v>
      </c>
      <c r="C58" s="18">
        <v>54</v>
      </c>
      <c r="D58" s="19" t="s">
        <v>53</v>
      </c>
      <c r="E58" s="30"/>
      <c r="F58" s="20" t="s">
        <v>54</v>
      </c>
      <c r="G58" s="20"/>
      <c r="H58" s="20" t="s">
        <v>6</v>
      </c>
      <c r="I58" s="22" t="s">
        <v>342</v>
      </c>
      <c r="J58" s="30" t="s">
        <v>14</v>
      </c>
      <c r="K58" s="30" t="s">
        <v>15</v>
      </c>
      <c r="L58" s="30" t="s">
        <v>14</v>
      </c>
      <c r="M58" s="23"/>
    </row>
    <row r="59" spans="1:13" ht="20.100000000000001" customHeight="1">
      <c r="A59" s="16">
        <v>55</v>
      </c>
      <c r="B59" s="47" t="str">
        <f t="shared" si="0"/>
        <v>Sielpia Wielka  / 728 (letnisko)  / 02</v>
      </c>
      <c r="C59" s="18">
        <v>55</v>
      </c>
      <c r="D59" s="19" t="s">
        <v>57</v>
      </c>
      <c r="E59" s="30"/>
      <c r="F59" s="20" t="s">
        <v>54</v>
      </c>
      <c r="G59" s="20" t="s">
        <v>291</v>
      </c>
      <c r="H59" s="20" t="s">
        <v>6</v>
      </c>
      <c r="I59" s="22" t="s">
        <v>58</v>
      </c>
      <c r="J59" s="30" t="s">
        <v>14</v>
      </c>
      <c r="K59" s="30" t="s">
        <v>15</v>
      </c>
      <c r="L59" s="30" t="s">
        <v>14</v>
      </c>
      <c r="M59" s="23"/>
    </row>
    <row r="60" spans="1:13" ht="20.100000000000001" customHeight="1">
      <c r="A60" s="16">
        <v>56</v>
      </c>
      <c r="B60" s="47" t="str">
        <f t="shared" si="1"/>
        <v>Sielpia Wielka    / 728 (letnisko)  / 01</v>
      </c>
      <c r="C60" s="18">
        <v>56</v>
      </c>
      <c r="D60" s="19" t="s">
        <v>56</v>
      </c>
      <c r="E60" s="30"/>
      <c r="F60" s="20" t="s">
        <v>54</v>
      </c>
      <c r="G60" s="20" t="s">
        <v>291</v>
      </c>
      <c r="H60" s="20" t="s">
        <v>7</v>
      </c>
      <c r="I60" s="22" t="s">
        <v>343</v>
      </c>
      <c r="J60" s="30" t="s">
        <v>14</v>
      </c>
      <c r="K60" s="30" t="s">
        <v>14</v>
      </c>
      <c r="L60" s="30" t="s">
        <v>14</v>
      </c>
      <c r="M60" s="23"/>
    </row>
    <row r="61" spans="1:13" ht="20.100000000000001" customHeight="1">
      <c r="A61" s="16">
        <v>57</v>
      </c>
      <c r="B61" s="47" t="str">
        <f t="shared" si="0"/>
        <v>Sielpia Wielka    / 728 (muzeum)  / 04</v>
      </c>
      <c r="C61" s="18">
        <v>57</v>
      </c>
      <c r="D61" s="19" t="s">
        <v>56</v>
      </c>
      <c r="E61" s="30"/>
      <c r="F61" s="20" t="s">
        <v>54</v>
      </c>
      <c r="G61" s="20" t="s">
        <v>323</v>
      </c>
      <c r="H61" s="20" t="s">
        <v>9</v>
      </c>
      <c r="I61" s="22" t="s">
        <v>344</v>
      </c>
      <c r="J61" s="30" t="s">
        <v>14</v>
      </c>
      <c r="K61" s="30" t="s">
        <v>14</v>
      </c>
      <c r="L61" s="30" t="s">
        <v>14</v>
      </c>
      <c r="M61" s="23"/>
    </row>
    <row r="62" spans="1:13" ht="20.100000000000001" customHeight="1">
      <c r="A62" s="16">
        <v>58</v>
      </c>
      <c r="B62" s="47" t="str">
        <f t="shared" si="1"/>
        <v>Sielpia Wielka   / 728 (zalew)  / 03</v>
      </c>
      <c r="C62" s="18">
        <v>58</v>
      </c>
      <c r="D62" s="19" t="s">
        <v>55</v>
      </c>
      <c r="E62" s="30"/>
      <c r="F62" s="20" t="s">
        <v>54</v>
      </c>
      <c r="G62" s="20" t="s">
        <v>168</v>
      </c>
      <c r="H62" s="20" t="s">
        <v>8</v>
      </c>
      <c r="I62" s="22" t="s">
        <v>345</v>
      </c>
      <c r="J62" s="30" t="s">
        <v>14</v>
      </c>
      <c r="K62" s="30" t="s">
        <v>14</v>
      </c>
      <c r="L62" s="30" t="s">
        <v>14</v>
      </c>
      <c r="M62" s="23"/>
    </row>
    <row r="63" spans="1:13" ht="20.100000000000001" customHeight="1">
      <c r="A63" s="16">
        <v>59</v>
      </c>
      <c r="B63" s="47" t="str">
        <f t="shared" si="0"/>
        <v>Grabków   / 746 / 01</v>
      </c>
      <c r="C63" s="18">
        <v>59</v>
      </c>
      <c r="D63" s="19" t="s">
        <v>61</v>
      </c>
      <c r="E63" s="30"/>
      <c r="F63" s="20" t="s">
        <v>67</v>
      </c>
      <c r="G63" s="20"/>
      <c r="H63" s="20" t="s">
        <v>7</v>
      </c>
      <c r="I63" s="22" t="s">
        <v>68</v>
      </c>
      <c r="J63" s="30" t="s">
        <v>14</v>
      </c>
      <c r="K63" s="30" t="s">
        <v>14</v>
      </c>
      <c r="L63" s="30" t="s">
        <v>14</v>
      </c>
      <c r="M63" s="23"/>
    </row>
    <row r="64" spans="1:13" ht="20.100000000000001" customHeight="1">
      <c r="A64" s="16">
        <v>60</v>
      </c>
      <c r="B64" s="47" t="str">
        <f t="shared" si="1"/>
        <v>Grabków   / 746 / 02</v>
      </c>
      <c r="C64" s="18">
        <v>60</v>
      </c>
      <c r="D64" s="19" t="s">
        <v>61</v>
      </c>
      <c r="E64" s="30"/>
      <c r="F64" s="20" t="s">
        <v>67</v>
      </c>
      <c r="G64" s="20"/>
      <c r="H64" s="20" t="s">
        <v>6</v>
      </c>
      <c r="I64" s="22" t="s">
        <v>69</v>
      </c>
      <c r="J64" s="30" t="s">
        <v>14</v>
      </c>
      <c r="K64" s="30" t="s">
        <v>14</v>
      </c>
      <c r="L64" s="30" t="s">
        <v>14</v>
      </c>
      <c r="M64" s="23"/>
    </row>
    <row r="65" spans="1:13" ht="20.100000000000001" customHeight="1">
      <c r="A65" s="16">
        <v>61</v>
      </c>
      <c r="B65" s="47" t="str">
        <f t="shared" si="0"/>
        <v>Kopaniny   / 746 (Ceramika)  / 01</v>
      </c>
      <c r="C65" s="18">
        <v>61</v>
      </c>
      <c r="D65" s="19" t="s">
        <v>62</v>
      </c>
      <c r="E65" s="30"/>
      <c r="F65" s="20" t="s">
        <v>67</v>
      </c>
      <c r="G65" s="20" t="s">
        <v>166</v>
      </c>
      <c r="H65" s="20" t="s">
        <v>7</v>
      </c>
      <c r="I65" s="22" t="s">
        <v>70</v>
      </c>
      <c r="J65" s="30" t="s">
        <v>14</v>
      </c>
      <c r="K65" s="30" t="s">
        <v>15</v>
      </c>
      <c r="L65" s="30" t="s">
        <v>14</v>
      </c>
      <c r="M65" s="23"/>
    </row>
    <row r="66" spans="1:13" ht="20.100000000000001" customHeight="1">
      <c r="A66" s="16">
        <v>62</v>
      </c>
      <c r="B66" s="47" t="str">
        <f t="shared" si="1"/>
        <v>Kopaniny   / 746 / 02</v>
      </c>
      <c r="C66" s="18">
        <v>62</v>
      </c>
      <c r="D66" s="19" t="s">
        <v>62</v>
      </c>
      <c r="E66" s="30"/>
      <c r="F66" s="20" t="s">
        <v>67</v>
      </c>
      <c r="G66" s="20"/>
      <c r="H66" s="20" t="s">
        <v>6</v>
      </c>
      <c r="I66" s="22" t="s">
        <v>71</v>
      </c>
      <c r="J66" s="30" t="s">
        <v>14</v>
      </c>
      <c r="K66" s="30" t="s">
        <v>14</v>
      </c>
      <c r="L66" s="30" t="s">
        <v>14</v>
      </c>
      <c r="M66" s="23"/>
    </row>
    <row r="67" spans="1:13" ht="20.100000000000001" customHeight="1">
      <c r="A67" s="16">
        <v>63</v>
      </c>
      <c r="B67" s="47" t="str">
        <f t="shared" si="0"/>
        <v>Gabrielnia   / 746 / 01</v>
      </c>
      <c r="C67" s="18">
        <v>63</v>
      </c>
      <c r="D67" s="19" t="s">
        <v>63</v>
      </c>
      <c r="E67" s="30"/>
      <c r="F67" s="20" t="s">
        <v>67</v>
      </c>
      <c r="G67" s="20"/>
      <c r="H67" s="20" t="s">
        <v>7</v>
      </c>
      <c r="I67" s="22" t="s">
        <v>72</v>
      </c>
      <c r="J67" s="30" t="s">
        <v>14</v>
      </c>
      <c r="K67" s="30" t="s">
        <v>15</v>
      </c>
      <c r="L67" s="30" t="s">
        <v>14</v>
      </c>
      <c r="M67" s="23"/>
    </row>
    <row r="68" spans="1:13" ht="20.100000000000001" customHeight="1">
      <c r="A68" s="16">
        <v>64</v>
      </c>
      <c r="B68" s="47" t="str">
        <f t="shared" si="1"/>
        <v>Gabrielnia   / 746 / 02</v>
      </c>
      <c r="C68" s="18">
        <v>64</v>
      </c>
      <c r="D68" s="19" t="s">
        <v>63</v>
      </c>
      <c r="E68" s="30"/>
      <c r="F68" s="20" t="s">
        <v>67</v>
      </c>
      <c r="G68" s="20"/>
      <c r="H68" s="20" t="s">
        <v>6</v>
      </c>
      <c r="I68" s="22" t="s">
        <v>73</v>
      </c>
      <c r="J68" s="30" t="s">
        <v>14</v>
      </c>
      <c r="K68" s="30" t="s">
        <v>15</v>
      </c>
      <c r="L68" s="30" t="s">
        <v>14</v>
      </c>
      <c r="M68" s="23"/>
    </row>
    <row r="69" spans="1:13" ht="20.100000000000001" customHeight="1">
      <c r="A69" s="16">
        <v>65</v>
      </c>
      <c r="B69" s="47" t="s">
        <v>382</v>
      </c>
      <c r="C69" s="18">
        <v>65</v>
      </c>
      <c r="D69" s="19" t="s">
        <v>378</v>
      </c>
      <c r="E69" s="30"/>
      <c r="F69" s="20" t="s">
        <v>67</v>
      </c>
      <c r="G69" s="20"/>
      <c r="H69" s="20" t="s">
        <v>8</v>
      </c>
      <c r="I69" s="22" t="s">
        <v>381</v>
      </c>
      <c r="J69" s="30" t="s">
        <v>14</v>
      </c>
      <c r="K69" s="30" t="s">
        <v>15</v>
      </c>
      <c r="L69" s="30" t="s">
        <v>14</v>
      </c>
      <c r="M69" s="23"/>
    </row>
    <row r="70" spans="1:13" ht="20.100000000000001" customHeight="1">
      <c r="A70" s="16">
        <v>66</v>
      </c>
      <c r="B70" s="47" t="s">
        <v>383</v>
      </c>
      <c r="C70" s="18">
        <v>66</v>
      </c>
      <c r="D70" s="19" t="s">
        <v>378</v>
      </c>
      <c r="E70" s="30"/>
      <c r="F70" s="20" t="s">
        <v>67</v>
      </c>
      <c r="G70" s="20"/>
      <c r="H70" s="20" t="s">
        <v>9</v>
      </c>
      <c r="I70" s="22" t="s">
        <v>379</v>
      </c>
      <c r="J70" s="30" t="s">
        <v>14</v>
      </c>
      <c r="K70" s="30" t="s">
        <v>14</v>
      </c>
      <c r="L70" s="30" t="s">
        <v>380</v>
      </c>
      <c r="M70" s="23"/>
    </row>
    <row r="71" spans="1:13" ht="20.100000000000001" customHeight="1">
      <c r="A71" s="16">
        <v>67</v>
      </c>
      <c r="B71" s="47" t="str">
        <f t="shared" si="0"/>
        <v>Pomorzany   / 746 / 02</v>
      </c>
      <c r="C71" s="18">
        <v>67</v>
      </c>
      <c r="D71" s="19" t="s">
        <v>64</v>
      </c>
      <c r="E71" s="30"/>
      <c r="F71" s="20" t="s">
        <v>67</v>
      </c>
      <c r="G71" s="20"/>
      <c r="H71" s="20" t="s">
        <v>6</v>
      </c>
      <c r="I71" s="22" t="s">
        <v>74</v>
      </c>
      <c r="J71" s="30" t="s">
        <v>14</v>
      </c>
      <c r="K71" s="30" t="s">
        <v>15</v>
      </c>
      <c r="L71" s="30" t="s">
        <v>15</v>
      </c>
      <c r="M71" s="23"/>
    </row>
    <row r="72" spans="1:13" ht="20.100000000000001" customHeight="1">
      <c r="A72" s="16">
        <v>68</v>
      </c>
      <c r="B72" s="47" t="str">
        <f t="shared" si="1"/>
        <v>Pomorzany   / 746 / 03</v>
      </c>
      <c r="C72" s="18">
        <v>68</v>
      </c>
      <c r="D72" s="19" t="s">
        <v>64</v>
      </c>
      <c r="E72" s="30"/>
      <c r="F72" s="20" t="s">
        <v>67</v>
      </c>
      <c r="G72" s="20"/>
      <c r="H72" s="20" t="s">
        <v>8</v>
      </c>
      <c r="I72" s="22" t="s">
        <v>75</v>
      </c>
      <c r="J72" s="30" t="s">
        <v>14</v>
      </c>
      <c r="K72" s="30" t="s">
        <v>15</v>
      </c>
      <c r="L72" s="30" t="s">
        <v>14</v>
      </c>
      <c r="M72" s="23"/>
    </row>
    <row r="73" spans="1:13" ht="20.100000000000001" customHeight="1">
      <c r="A73" s="16">
        <v>69</v>
      </c>
      <c r="B73" s="47" t="str">
        <f t="shared" si="1"/>
        <v>Pomorzany   / 746 / 04</v>
      </c>
      <c r="C73" s="18">
        <v>69</v>
      </c>
      <c r="D73" s="19" t="s">
        <v>64</v>
      </c>
      <c r="E73" s="30"/>
      <c r="F73" s="20" t="s">
        <v>67</v>
      </c>
      <c r="G73" s="20"/>
      <c r="H73" s="20" t="s">
        <v>9</v>
      </c>
      <c r="I73" s="22" t="s">
        <v>76</v>
      </c>
      <c r="J73" s="30" t="s">
        <v>14</v>
      </c>
      <c r="K73" s="30" t="s">
        <v>14</v>
      </c>
      <c r="L73" s="30" t="s">
        <v>14</v>
      </c>
      <c r="M73" s="23"/>
    </row>
    <row r="74" spans="1:13" ht="20.100000000000001" customHeight="1">
      <c r="A74" s="16">
        <v>70</v>
      </c>
      <c r="B74" s="47" t="str">
        <f t="shared" ref="B74:B138" si="2">IF(G74="",CONCATENATE(D74," ",E74," / ",F74, " / ",H74),CONCATENATE(D74," ",E74," / ",F74," (",G74,") "," / ",H74))</f>
        <v>Modliszewice   / ul. Piotrkowska / 01</v>
      </c>
      <c r="C74" s="18">
        <v>70</v>
      </c>
      <c r="D74" s="19" t="s">
        <v>65</v>
      </c>
      <c r="E74" s="30"/>
      <c r="F74" s="20" t="s">
        <v>185</v>
      </c>
      <c r="G74" s="20"/>
      <c r="H74" s="20" t="s">
        <v>7</v>
      </c>
      <c r="I74" s="22" t="s">
        <v>77</v>
      </c>
      <c r="J74" s="30" t="s">
        <v>14</v>
      </c>
      <c r="K74" s="30" t="s">
        <v>15</v>
      </c>
      <c r="L74" s="30" t="s">
        <v>15</v>
      </c>
      <c r="M74" s="23"/>
    </row>
    <row r="75" spans="1:13" ht="20.100000000000001" customHeight="1">
      <c r="A75" s="16">
        <v>71</v>
      </c>
      <c r="B75" s="47" t="str">
        <f t="shared" si="2"/>
        <v>Modliszewice   / ul. Piotrkowska / 04</v>
      </c>
      <c r="C75" s="18">
        <v>71</v>
      </c>
      <c r="D75" s="19" t="s">
        <v>65</v>
      </c>
      <c r="E75" s="30"/>
      <c r="F75" s="20" t="s">
        <v>185</v>
      </c>
      <c r="G75" s="20"/>
      <c r="H75" s="20" t="s">
        <v>9</v>
      </c>
      <c r="I75" s="22" t="s">
        <v>78</v>
      </c>
      <c r="J75" s="30" t="s">
        <v>14</v>
      </c>
      <c r="K75" s="30" t="s">
        <v>15</v>
      </c>
      <c r="L75" s="30" t="s">
        <v>15</v>
      </c>
      <c r="M75" s="23"/>
    </row>
    <row r="76" spans="1:13" ht="20.100000000000001" customHeight="1">
      <c r="A76" s="16">
        <v>72</v>
      </c>
      <c r="B76" s="47" t="str">
        <f t="shared" si="2"/>
        <v>Modliszewice   / ul. Piotrkowska (OSP)  / 03</v>
      </c>
      <c r="C76" s="18">
        <v>72</v>
      </c>
      <c r="D76" s="19" t="s">
        <v>65</v>
      </c>
      <c r="E76" s="30"/>
      <c r="F76" s="20" t="s">
        <v>185</v>
      </c>
      <c r="G76" s="20" t="s">
        <v>150</v>
      </c>
      <c r="H76" s="20" t="s">
        <v>8</v>
      </c>
      <c r="I76" s="22" t="s">
        <v>79</v>
      </c>
      <c r="J76" s="30" t="s">
        <v>14</v>
      </c>
      <c r="K76" s="30" t="s">
        <v>14</v>
      </c>
      <c r="L76" s="30" t="s">
        <v>15</v>
      </c>
      <c r="M76" s="23"/>
    </row>
    <row r="77" spans="1:13" ht="20.100000000000001" customHeight="1">
      <c r="A77" s="16">
        <v>73</v>
      </c>
      <c r="B77" s="47" t="str">
        <f t="shared" si="2"/>
        <v>Modliszewice   / ul. Piotrkowska (zamek)  / 06</v>
      </c>
      <c r="C77" s="18">
        <v>73</v>
      </c>
      <c r="D77" s="19" t="s">
        <v>65</v>
      </c>
      <c r="E77" s="30"/>
      <c r="F77" s="20" t="s">
        <v>185</v>
      </c>
      <c r="G77" s="20" t="s">
        <v>173</v>
      </c>
      <c r="H77" s="20" t="s">
        <v>11</v>
      </c>
      <c r="I77" s="22" t="s">
        <v>80</v>
      </c>
      <c r="J77" s="30" t="s">
        <v>14</v>
      </c>
      <c r="K77" s="30" t="s">
        <v>15</v>
      </c>
      <c r="L77" s="30" t="s">
        <v>15</v>
      </c>
      <c r="M77" s="23"/>
    </row>
    <row r="78" spans="1:13" ht="20.100000000000001" customHeight="1">
      <c r="A78" s="16">
        <v>74</v>
      </c>
      <c r="B78" s="47" t="str">
        <f t="shared" si="2"/>
        <v>Modliszewice   / ul. Piotrkowska (skrz. Zielona)  / 05</v>
      </c>
      <c r="C78" s="18">
        <v>74</v>
      </c>
      <c r="D78" s="19" t="s">
        <v>65</v>
      </c>
      <c r="E78" s="30"/>
      <c r="F78" s="20" t="s">
        <v>185</v>
      </c>
      <c r="G78" s="20" t="s">
        <v>232</v>
      </c>
      <c r="H78" s="20" t="s">
        <v>10</v>
      </c>
      <c r="I78" s="22" t="s">
        <v>81</v>
      </c>
      <c r="J78" s="30" t="s">
        <v>14</v>
      </c>
      <c r="K78" s="30" t="s">
        <v>15</v>
      </c>
      <c r="L78" s="30" t="s">
        <v>15</v>
      </c>
      <c r="M78" s="23"/>
    </row>
    <row r="79" spans="1:13" ht="20.100000000000001" customHeight="1">
      <c r="A79" s="16">
        <v>75</v>
      </c>
      <c r="B79" s="47" t="str">
        <f t="shared" si="2"/>
        <v>Modliszewice   / ul. Piotrkowska (skrz. Zielona)  / 08</v>
      </c>
      <c r="C79" s="18">
        <v>75</v>
      </c>
      <c r="D79" s="19" t="s">
        <v>65</v>
      </c>
      <c r="E79" s="30"/>
      <c r="F79" s="20" t="s">
        <v>185</v>
      </c>
      <c r="G79" s="20" t="s">
        <v>232</v>
      </c>
      <c r="H79" s="20" t="s">
        <v>224</v>
      </c>
      <c r="I79" s="22" t="s">
        <v>82</v>
      </c>
      <c r="J79" s="30" t="s">
        <v>14</v>
      </c>
      <c r="K79" s="30" t="s">
        <v>15</v>
      </c>
      <c r="L79" s="30" t="s">
        <v>15</v>
      </c>
      <c r="M79" s="23"/>
    </row>
    <row r="80" spans="1:13" ht="20.100000000000001" customHeight="1">
      <c r="A80" s="16">
        <v>76</v>
      </c>
      <c r="B80" s="47" t="str">
        <f t="shared" si="2"/>
        <v>Końskie   / ul. Piłsudskiego  (skrz. Zachodnia)  / 01</v>
      </c>
      <c r="C80" s="18">
        <v>76</v>
      </c>
      <c r="D80" s="19" t="s">
        <v>21</v>
      </c>
      <c r="E80" s="30"/>
      <c r="F80" s="20" t="s">
        <v>182</v>
      </c>
      <c r="G80" s="20" t="s">
        <v>233</v>
      </c>
      <c r="H80" s="20" t="s">
        <v>7</v>
      </c>
      <c r="I80" s="22" t="s">
        <v>83</v>
      </c>
      <c r="J80" s="30" t="s">
        <v>14</v>
      </c>
      <c r="K80" s="30" t="s">
        <v>15</v>
      </c>
      <c r="L80" s="30" t="s">
        <v>15</v>
      </c>
      <c r="M80" s="23"/>
    </row>
    <row r="81" spans="1:13" ht="20.100000000000001" customHeight="1">
      <c r="A81" s="16">
        <v>77</v>
      </c>
      <c r="B81" s="47" t="str">
        <f t="shared" si="2"/>
        <v>Końskie  / ul. Piłsudskiego  (US)  / 02</v>
      </c>
      <c r="C81" s="18">
        <v>77</v>
      </c>
      <c r="D81" s="19" t="s">
        <v>17</v>
      </c>
      <c r="E81" s="30"/>
      <c r="F81" s="20" t="s">
        <v>182</v>
      </c>
      <c r="G81" s="20" t="s">
        <v>234</v>
      </c>
      <c r="H81" s="20" t="s">
        <v>6</v>
      </c>
      <c r="I81" s="22" t="s">
        <v>84</v>
      </c>
      <c r="J81" s="30" t="s">
        <v>14</v>
      </c>
      <c r="K81" s="30" t="s">
        <v>15</v>
      </c>
      <c r="L81" s="30" t="s">
        <v>15</v>
      </c>
      <c r="M81" s="23"/>
    </row>
    <row r="82" spans="1:13" ht="20.100000000000001" customHeight="1">
      <c r="A82" s="16">
        <v>78</v>
      </c>
      <c r="B82" s="47" t="str">
        <f t="shared" si="2"/>
        <v>Końskie  / ul. Piłsudskiego  (hala sportowa)  / 04</v>
      </c>
      <c r="C82" s="18">
        <v>78</v>
      </c>
      <c r="D82" s="19" t="s">
        <v>17</v>
      </c>
      <c r="E82" s="30"/>
      <c r="F82" s="20" t="s">
        <v>182</v>
      </c>
      <c r="G82" s="20" t="s">
        <v>235</v>
      </c>
      <c r="H82" s="20" t="s">
        <v>9</v>
      </c>
      <c r="I82" s="22" t="s">
        <v>85</v>
      </c>
      <c r="J82" s="30" t="s">
        <v>14</v>
      </c>
      <c r="K82" s="30" t="s">
        <v>15</v>
      </c>
      <c r="L82" s="30" t="s">
        <v>15</v>
      </c>
      <c r="M82" s="23"/>
    </row>
    <row r="83" spans="1:13" ht="20.100000000000001" customHeight="1">
      <c r="A83" s="16">
        <v>79</v>
      </c>
      <c r="B83" s="47" t="str">
        <f t="shared" si="2"/>
        <v>Końskie  / ul. Piłsudskiego  (ZDZ)  / 05</v>
      </c>
      <c r="C83" s="18">
        <v>79</v>
      </c>
      <c r="D83" s="19" t="s">
        <v>17</v>
      </c>
      <c r="E83" s="30"/>
      <c r="F83" s="20" t="s">
        <v>182</v>
      </c>
      <c r="G83" s="20" t="s">
        <v>118</v>
      </c>
      <c r="H83" s="20" t="s">
        <v>10</v>
      </c>
      <c r="I83" s="22" t="s">
        <v>86</v>
      </c>
      <c r="J83" s="30" t="s">
        <v>14</v>
      </c>
      <c r="K83" s="30" t="s">
        <v>15</v>
      </c>
      <c r="L83" s="30" t="s">
        <v>15</v>
      </c>
      <c r="M83" s="23"/>
    </row>
    <row r="84" spans="1:13" ht="20.100000000000001" customHeight="1">
      <c r="A84" s="16">
        <v>80</v>
      </c>
      <c r="B84" s="47" t="str">
        <f t="shared" si="2"/>
        <v>Końskie  / ul. Zamkowa (Bank Spółdzielczy)  / 02</v>
      </c>
      <c r="C84" s="18">
        <v>80</v>
      </c>
      <c r="D84" s="19" t="s">
        <v>17</v>
      </c>
      <c r="E84" s="30"/>
      <c r="F84" s="20" t="s">
        <v>186</v>
      </c>
      <c r="G84" s="20" t="s">
        <v>160</v>
      </c>
      <c r="H84" s="20" t="s">
        <v>6</v>
      </c>
      <c r="I84" s="22" t="s">
        <v>99</v>
      </c>
      <c r="J84" s="30" t="s">
        <v>14</v>
      </c>
      <c r="K84" s="30" t="s">
        <v>14</v>
      </c>
      <c r="L84" s="30" t="s">
        <v>15</v>
      </c>
      <c r="M84" s="23"/>
    </row>
    <row r="85" spans="1:13" ht="20.100000000000001" customHeight="1">
      <c r="A85" s="16">
        <v>81</v>
      </c>
      <c r="B85" s="47" t="str">
        <f t="shared" si="2"/>
        <v>Końskie   / ul. Fabryczna (KZO )  / 02</v>
      </c>
      <c r="C85" s="18">
        <v>81</v>
      </c>
      <c r="D85" s="19" t="s">
        <v>21</v>
      </c>
      <c r="E85" s="30"/>
      <c r="F85" s="20" t="s">
        <v>187</v>
      </c>
      <c r="G85" s="20" t="s">
        <v>218</v>
      </c>
      <c r="H85" s="20" t="s">
        <v>6</v>
      </c>
      <c r="I85" s="22" t="s">
        <v>100</v>
      </c>
      <c r="J85" s="30" t="s">
        <v>14</v>
      </c>
      <c r="K85" s="30" t="s">
        <v>14</v>
      </c>
      <c r="L85" s="30" t="s">
        <v>15</v>
      </c>
      <c r="M85" s="23"/>
    </row>
    <row r="86" spans="1:13" ht="20.100000000000001" customHeight="1">
      <c r="A86" s="16">
        <v>82</v>
      </c>
      <c r="B86" s="47" t="str">
        <f t="shared" si="2"/>
        <v>Końskie   / ul. Staromłyńska (zalew)  / 01</v>
      </c>
      <c r="C86" s="18">
        <v>82</v>
      </c>
      <c r="D86" s="19" t="s">
        <v>21</v>
      </c>
      <c r="E86" s="30"/>
      <c r="F86" s="20" t="s">
        <v>188</v>
      </c>
      <c r="G86" s="20" t="s">
        <v>168</v>
      </c>
      <c r="H86" s="20" t="s">
        <v>7</v>
      </c>
      <c r="I86" s="22" t="s">
        <v>101</v>
      </c>
      <c r="J86" s="30" t="s">
        <v>14</v>
      </c>
      <c r="K86" s="30" t="s">
        <v>15</v>
      </c>
      <c r="L86" s="30" t="s">
        <v>15</v>
      </c>
      <c r="M86" s="23"/>
    </row>
    <row r="87" spans="1:13" ht="20.100000000000001" customHeight="1">
      <c r="A87" s="16">
        <v>83</v>
      </c>
      <c r="B87" s="47" t="str">
        <f t="shared" si="2"/>
        <v>Końskie   / ul. Staromłyńska  (zalew)  / 02</v>
      </c>
      <c r="C87" s="18">
        <v>83</v>
      </c>
      <c r="D87" s="19" t="s">
        <v>21</v>
      </c>
      <c r="E87" s="30"/>
      <c r="F87" s="20" t="s">
        <v>189</v>
      </c>
      <c r="G87" s="20" t="s">
        <v>168</v>
      </c>
      <c r="H87" s="20" t="s">
        <v>6</v>
      </c>
      <c r="I87" s="22" t="s">
        <v>102</v>
      </c>
      <c r="J87" s="30" t="s">
        <v>14</v>
      </c>
      <c r="K87" s="30" t="s">
        <v>14</v>
      </c>
      <c r="L87" s="30" t="s">
        <v>15</v>
      </c>
      <c r="M87" s="23"/>
    </row>
    <row r="88" spans="1:13" ht="20.100000000000001" customHeight="1">
      <c r="A88" s="16">
        <v>84</v>
      </c>
      <c r="B88" s="47" t="str">
        <f t="shared" si="2"/>
        <v>Rogów   / ul. Gwardii Ludowej  (skrz. Podmiejska)  / 02</v>
      </c>
      <c r="C88" s="18">
        <v>84</v>
      </c>
      <c r="D88" s="19" t="s">
        <v>94</v>
      </c>
      <c r="E88" s="30"/>
      <c r="F88" s="48" t="s">
        <v>190</v>
      </c>
      <c r="G88" s="20" t="s">
        <v>236</v>
      </c>
      <c r="H88" s="20" t="s">
        <v>6</v>
      </c>
      <c r="I88" s="22" t="s">
        <v>103</v>
      </c>
      <c r="J88" s="30" t="s">
        <v>14</v>
      </c>
      <c r="K88" s="30" t="s">
        <v>15</v>
      </c>
      <c r="L88" s="30" t="s">
        <v>15</v>
      </c>
      <c r="M88" s="23"/>
    </row>
    <row r="89" spans="1:13" ht="20.100000000000001" customHeight="1">
      <c r="A89" s="16">
        <v>85</v>
      </c>
      <c r="B89" s="47" t="str">
        <f t="shared" si="2"/>
        <v>Rogów   / ul. Gwardii Ludowej (skrz. Podmiejska)  / 01</v>
      </c>
      <c r="C89" s="18">
        <v>85</v>
      </c>
      <c r="D89" s="19" t="s">
        <v>94</v>
      </c>
      <c r="E89" s="30"/>
      <c r="F89" s="48" t="s">
        <v>191</v>
      </c>
      <c r="G89" s="20" t="s">
        <v>236</v>
      </c>
      <c r="H89" s="20" t="s">
        <v>7</v>
      </c>
      <c r="I89" s="22" t="s">
        <v>104</v>
      </c>
      <c r="J89" s="30" t="s">
        <v>14</v>
      </c>
      <c r="K89" s="30" t="s">
        <v>15</v>
      </c>
      <c r="L89" s="30" t="s">
        <v>15</v>
      </c>
      <c r="M89" s="23"/>
    </row>
    <row r="90" spans="1:13" ht="20.100000000000001" customHeight="1">
      <c r="A90" s="16">
        <v>86</v>
      </c>
      <c r="B90" s="47" t="str">
        <f t="shared" si="2"/>
        <v>Rogów   / ul. Gwardii Ludowej / 03</v>
      </c>
      <c r="C90" s="18">
        <v>86</v>
      </c>
      <c r="D90" s="19" t="s">
        <v>94</v>
      </c>
      <c r="E90" s="30"/>
      <c r="F90" s="48" t="s">
        <v>191</v>
      </c>
      <c r="G90" s="20"/>
      <c r="H90" s="20" t="s">
        <v>8</v>
      </c>
      <c r="I90" s="22" t="s">
        <v>105</v>
      </c>
      <c r="J90" s="30" t="s">
        <v>14</v>
      </c>
      <c r="K90" s="30" t="s">
        <v>14</v>
      </c>
      <c r="L90" s="30" t="s">
        <v>14</v>
      </c>
      <c r="M90" s="23"/>
    </row>
    <row r="91" spans="1:13" ht="20.100000000000001" customHeight="1">
      <c r="A91" s="16">
        <v>87</v>
      </c>
      <c r="B91" s="47" t="str">
        <f t="shared" si="2"/>
        <v>Rogów   / ul. Gwardii Ludowej (skrz. Krótka)  / 04</v>
      </c>
      <c r="C91" s="18">
        <v>87</v>
      </c>
      <c r="D91" s="19" t="s">
        <v>94</v>
      </c>
      <c r="E91" s="53"/>
      <c r="F91" s="54" t="s">
        <v>191</v>
      </c>
      <c r="G91" s="50" t="s">
        <v>365</v>
      </c>
      <c r="H91" s="51" t="s">
        <v>9</v>
      </c>
      <c r="I91" s="52" t="s">
        <v>363</v>
      </c>
      <c r="J91" s="50" t="s">
        <v>14</v>
      </c>
      <c r="K91" s="50" t="s">
        <v>15</v>
      </c>
      <c r="L91" s="30" t="s">
        <v>15</v>
      </c>
      <c r="M91" s="23"/>
    </row>
    <row r="92" spans="1:13" ht="20.100000000000001" customHeight="1">
      <c r="A92" s="16">
        <v>88</v>
      </c>
      <c r="B92" s="47" t="str">
        <f t="shared" si="2"/>
        <v>Młynek Nieświński   / ul. Świętokrzyska / 02</v>
      </c>
      <c r="C92" s="18">
        <v>88</v>
      </c>
      <c r="D92" s="19" t="s">
        <v>95</v>
      </c>
      <c r="E92" s="30"/>
      <c r="F92" s="20" t="s">
        <v>192</v>
      </c>
      <c r="G92" s="20"/>
      <c r="H92" s="20" t="s">
        <v>6</v>
      </c>
      <c r="I92" s="22" t="s">
        <v>106</v>
      </c>
      <c r="J92" s="30" t="s">
        <v>14</v>
      </c>
      <c r="K92" s="30" t="s">
        <v>15</v>
      </c>
      <c r="L92" s="30" t="s">
        <v>15</v>
      </c>
      <c r="M92" s="23"/>
    </row>
    <row r="93" spans="1:13" ht="20.100000000000001" customHeight="1">
      <c r="A93" s="16">
        <v>89</v>
      </c>
      <c r="B93" s="47" t="str">
        <f t="shared" si="2"/>
        <v>Młynek Nieświński   / ul. Świętokrzyska (Famet)  / 03</v>
      </c>
      <c r="C93" s="18">
        <v>89</v>
      </c>
      <c r="D93" s="19" t="s">
        <v>95</v>
      </c>
      <c r="E93" s="30"/>
      <c r="F93" s="20" t="s">
        <v>192</v>
      </c>
      <c r="G93" s="20" t="s">
        <v>219</v>
      </c>
      <c r="H93" s="20" t="s">
        <v>8</v>
      </c>
      <c r="I93" s="22" t="s">
        <v>107</v>
      </c>
      <c r="J93" s="30" t="s">
        <v>14</v>
      </c>
      <c r="K93" s="30" t="s">
        <v>14</v>
      </c>
      <c r="L93" s="30" t="s">
        <v>15</v>
      </c>
      <c r="M93" s="23"/>
    </row>
    <row r="94" spans="1:13" ht="20.100000000000001" customHeight="1">
      <c r="A94" s="16">
        <v>90</v>
      </c>
      <c r="B94" s="47" t="str">
        <f t="shared" si="2"/>
        <v>Młynek Nieświński   / ul. Świętokrzyska (skrz. Spacerowa)  / 04</v>
      </c>
      <c r="C94" s="18">
        <v>90</v>
      </c>
      <c r="D94" s="19" t="s">
        <v>95</v>
      </c>
      <c r="E94" s="30"/>
      <c r="F94" s="20" t="s">
        <v>192</v>
      </c>
      <c r="G94" s="20" t="s">
        <v>237</v>
      </c>
      <c r="H94" s="20" t="s">
        <v>9</v>
      </c>
      <c r="I94" s="22" t="s">
        <v>108</v>
      </c>
      <c r="J94" s="30" t="s">
        <v>14</v>
      </c>
      <c r="K94" s="30" t="s">
        <v>15</v>
      </c>
      <c r="L94" s="30" t="s">
        <v>15</v>
      </c>
      <c r="M94" s="23"/>
    </row>
    <row r="95" spans="1:13" ht="20.100000000000001" customHeight="1">
      <c r="A95" s="16">
        <v>91</v>
      </c>
      <c r="B95" s="47" t="str">
        <f t="shared" si="2"/>
        <v>Nieświń   / ul. Kielecka / 01</v>
      </c>
      <c r="C95" s="18">
        <v>91</v>
      </c>
      <c r="D95" s="30" t="s">
        <v>96</v>
      </c>
      <c r="E95" s="30"/>
      <c r="F95" s="20" t="s">
        <v>184</v>
      </c>
      <c r="G95" s="20"/>
      <c r="H95" s="20" t="s">
        <v>7</v>
      </c>
      <c r="I95" s="31" t="s">
        <v>226</v>
      </c>
      <c r="J95" s="30" t="s">
        <v>14</v>
      </c>
      <c r="K95" s="30" t="s">
        <v>15</v>
      </c>
      <c r="L95" s="30" t="s">
        <v>15</v>
      </c>
      <c r="M95" s="23"/>
    </row>
    <row r="96" spans="1:13" ht="20.100000000000001" customHeight="1">
      <c r="A96" s="16">
        <v>92</v>
      </c>
      <c r="B96" s="47" t="str">
        <f t="shared" si="2"/>
        <v>Nieświń   / ul. Kielecka / 04</v>
      </c>
      <c r="C96" s="18">
        <v>92</v>
      </c>
      <c r="D96" s="19" t="s">
        <v>96</v>
      </c>
      <c r="E96" s="30"/>
      <c r="F96" s="20" t="s">
        <v>184</v>
      </c>
      <c r="G96" s="20"/>
      <c r="H96" s="20" t="s">
        <v>9</v>
      </c>
      <c r="I96" s="22" t="s">
        <v>114</v>
      </c>
      <c r="J96" s="30" t="s">
        <v>14</v>
      </c>
      <c r="K96" s="30" t="s">
        <v>15</v>
      </c>
      <c r="L96" s="30" t="s">
        <v>15</v>
      </c>
      <c r="M96" s="23"/>
    </row>
    <row r="97" spans="1:13" ht="20.100000000000001" customHeight="1">
      <c r="A97" s="16">
        <v>93</v>
      </c>
      <c r="B97" s="47" t="str">
        <f t="shared" si="2"/>
        <v>Nieświń   / ul. Kielecka / 05</v>
      </c>
      <c r="C97" s="18">
        <v>93</v>
      </c>
      <c r="D97" s="19" t="s">
        <v>96</v>
      </c>
      <c r="E97" s="30"/>
      <c r="F97" s="20" t="s">
        <v>184</v>
      </c>
      <c r="G97" s="20"/>
      <c r="H97" s="20" t="s">
        <v>10</v>
      </c>
      <c r="I97" s="22" t="s">
        <v>113</v>
      </c>
      <c r="J97" s="30" t="s">
        <v>14</v>
      </c>
      <c r="K97" s="30" t="s">
        <v>15</v>
      </c>
      <c r="L97" s="30" t="s">
        <v>15</v>
      </c>
      <c r="M97" s="23"/>
    </row>
    <row r="98" spans="1:13" ht="20.100000000000001" customHeight="1">
      <c r="A98" s="16">
        <v>94</v>
      </c>
      <c r="B98" s="47" t="str">
        <f t="shared" si="2"/>
        <v>Nieświń   / ul. Kielecka (OSP)  / 06</v>
      </c>
      <c r="C98" s="18">
        <v>94</v>
      </c>
      <c r="D98" s="19" t="s">
        <v>96</v>
      </c>
      <c r="E98" s="30"/>
      <c r="F98" s="20" t="s">
        <v>184</v>
      </c>
      <c r="G98" s="20" t="s">
        <v>150</v>
      </c>
      <c r="H98" s="20" t="s">
        <v>11</v>
      </c>
      <c r="I98" s="22" t="s">
        <v>112</v>
      </c>
      <c r="J98" s="30" t="s">
        <v>14</v>
      </c>
      <c r="K98" s="30" t="s">
        <v>14</v>
      </c>
      <c r="L98" s="30" t="s">
        <v>15</v>
      </c>
      <c r="M98" s="23"/>
    </row>
    <row r="99" spans="1:13" ht="20.100000000000001" customHeight="1">
      <c r="A99" s="16">
        <v>95</v>
      </c>
      <c r="B99" s="47" t="str">
        <f t="shared" si="2"/>
        <v>Nieświń   / ul. Kielecka  (ALPOL)  / 08</v>
      </c>
      <c r="C99" s="18">
        <v>95</v>
      </c>
      <c r="D99" s="19" t="s">
        <v>96</v>
      </c>
      <c r="E99" s="30"/>
      <c r="F99" s="20" t="s">
        <v>183</v>
      </c>
      <c r="G99" s="20" t="s">
        <v>161</v>
      </c>
      <c r="H99" s="20" t="s">
        <v>224</v>
      </c>
      <c r="I99" s="22" t="s">
        <v>111</v>
      </c>
      <c r="J99" s="30" t="s">
        <v>14</v>
      </c>
      <c r="K99" s="30" t="s">
        <v>15</v>
      </c>
      <c r="L99" s="30" t="s">
        <v>15</v>
      </c>
      <c r="M99" s="23"/>
    </row>
    <row r="100" spans="1:13" ht="20.100000000000001" customHeight="1">
      <c r="A100" s="16">
        <v>96</v>
      </c>
      <c r="B100" s="47" t="str">
        <f t="shared" si="2"/>
        <v>Nieświń   / ul. Kielecka  (ALPOL)  / 07</v>
      </c>
      <c r="C100" s="18">
        <v>96</v>
      </c>
      <c r="D100" s="19" t="s">
        <v>96</v>
      </c>
      <c r="E100" s="30"/>
      <c r="F100" s="20" t="s">
        <v>183</v>
      </c>
      <c r="G100" s="20" t="s">
        <v>161</v>
      </c>
      <c r="H100" s="20" t="s">
        <v>225</v>
      </c>
      <c r="I100" s="22" t="s">
        <v>110</v>
      </c>
      <c r="J100" s="30" t="s">
        <v>14</v>
      </c>
      <c r="K100" s="30" t="s">
        <v>14</v>
      </c>
      <c r="L100" s="30" t="s">
        <v>15</v>
      </c>
      <c r="M100" s="23"/>
    </row>
    <row r="101" spans="1:13" ht="20.100000000000001" customHeight="1">
      <c r="A101" s="16">
        <v>97</v>
      </c>
      <c r="B101" s="47" t="str">
        <f t="shared" si="2"/>
        <v>Baczyna  / 749 (skrz. Gowarczów )  / 01</v>
      </c>
      <c r="C101" s="18">
        <v>97</v>
      </c>
      <c r="D101" s="19" t="s">
        <v>98</v>
      </c>
      <c r="E101" s="30"/>
      <c r="F101" s="20" t="s">
        <v>97</v>
      </c>
      <c r="G101" s="20" t="s">
        <v>228</v>
      </c>
      <c r="H101" s="20" t="s">
        <v>7</v>
      </c>
      <c r="I101" s="22" t="s">
        <v>109</v>
      </c>
      <c r="J101" s="30" t="s">
        <v>14</v>
      </c>
      <c r="K101" s="30" t="s">
        <v>15</v>
      </c>
      <c r="L101" s="30" t="s">
        <v>15</v>
      </c>
      <c r="M101" s="23"/>
    </row>
    <row r="102" spans="1:13" ht="20.100000000000001" customHeight="1">
      <c r="A102" s="16">
        <v>98</v>
      </c>
      <c r="B102" s="47" t="s">
        <v>384</v>
      </c>
      <c r="C102" s="18">
        <v>98</v>
      </c>
      <c r="D102" s="19" t="s">
        <v>98</v>
      </c>
      <c r="E102" s="30"/>
      <c r="F102" s="20" t="s">
        <v>97</v>
      </c>
      <c r="G102" s="20" t="s">
        <v>228</v>
      </c>
      <c r="H102" s="20" t="s">
        <v>6</v>
      </c>
      <c r="I102" s="22" t="s">
        <v>385</v>
      </c>
      <c r="J102" s="30" t="s">
        <v>14</v>
      </c>
      <c r="K102" s="30" t="s">
        <v>15</v>
      </c>
      <c r="L102" s="30" t="s">
        <v>15</v>
      </c>
      <c r="M102" s="23"/>
    </row>
    <row r="103" spans="1:13" ht="20.100000000000001" customHeight="1">
      <c r="A103" s="16">
        <v>99</v>
      </c>
      <c r="B103" s="47" t="str">
        <f t="shared" si="2"/>
        <v>Baczyna   / 0428 / 03</v>
      </c>
      <c r="C103" s="18">
        <v>99</v>
      </c>
      <c r="D103" s="19" t="s">
        <v>119</v>
      </c>
      <c r="E103" s="30"/>
      <c r="F103" s="20" t="s">
        <v>194</v>
      </c>
      <c r="G103" s="20"/>
      <c r="H103" s="20" t="s">
        <v>8</v>
      </c>
      <c r="I103" s="32" t="s">
        <v>239</v>
      </c>
      <c r="J103" s="30" t="s">
        <v>14</v>
      </c>
      <c r="K103" s="30" t="s">
        <v>14</v>
      </c>
      <c r="L103" s="30" t="s">
        <v>15</v>
      </c>
      <c r="M103" s="23"/>
    </row>
    <row r="104" spans="1:13" ht="20.100000000000001" customHeight="1">
      <c r="A104" s="16">
        <v>100</v>
      </c>
      <c r="B104" s="47" t="str">
        <f t="shared" si="2"/>
        <v>Baczyna   / 0428 / 04</v>
      </c>
      <c r="C104" s="18">
        <v>100</v>
      </c>
      <c r="D104" s="19" t="s">
        <v>119</v>
      </c>
      <c r="E104" s="30"/>
      <c r="F104" s="20" t="s">
        <v>194</v>
      </c>
      <c r="G104" s="20"/>
      <c r="H104" s="20" t="s">
        <v>9</v>
      </c>
      <c r="I104" s="32" t="s">
        <v>309</v>
      </c>
      <c r="J104" s="30" t="s">
        <v>14</v>
      </c>
      <c r="K104" s="30" t="s">
        <v>15</v>
      </c>
      <c r="L104" s="30" t="s">
        <v>15</v>
      </c>
      <c r="M104" s="23"/>
    </row>
    <row r="105" spans="1:13" ht="20.100000000000001" customHeight="1">
      <c r="A105" s="16">
        <v>101</v>
      </c>
      <c r="B105" s="47" t="str">
        <f t="shared" si="2"/>
        <v>Paruchy   / 0428 / 01</v>
      </c>
      <c r="C105" s="18">
        <v>101</v>
      </c>
      <c r="D105" s="49" t="s">
        <v>120</v>
      </c>
      <c r="E105" s="50"/>
      <c r="F105" s="51" t="s">
        <v>194</v>
      </c>
      <c r="G105" s="51"/>
      <c r="H105" s="51" t="s">
        <v>7</v>
      </c>
      <c r="I105" s="32" t="s">
        <v>366</v>
      </c>
      <c r="J105" s="50" t="s">
        <v>14</v>
      </c>
      <c r="K105" s="50" t="s">
        <v>15</v>
      </c>
      <c r="L105" s="30" t="s">
        <v>15</v>
      </c>
      <c r="M105" s="23"/>
    </row>
    <row r="106" spans="1:13" ht="20.100000000000001" customHeight="1">
      <c r="A106" s="16">
        <v>102</v>
      </c>
      <c r="B106" s="47" t="str">
        <f t="shared" si="2"/>
        <v>Paruchy   / 0428 / 02</v>
      </c>
      <c r="C106" s="18">
        <v>102</v>
      </c>
      <c r="D106" s="49" t="s">
        <v>120</v>
      </c>
      <c r="E106" s="50"/>
      <c r="F106" s="51" t="s">
        <v>194</v>
      </c>
      <c r="G106" s="51"/>
      <c r="H106" s="51" t="s">
        <v>6</v>
      </c>
      <c r="I106" s="32" t="s">
        <v>367</v>
      </c>
      <c r="J106" s="50" t="s">
        <v>14</v>
      </c>
      <c r="K106" s="50" t="s">
        <v>15</v>
      </c>
      <c r="L106" s="30" t="s">
        <v>15</v>
      </c>
      <c r="M106" s="23"/>
    </row>
    <row r="107" spans="1:13" ht="20.100000000000001" customHeight="1">
      <c r="A107" s="16">
        <v>103</v>
      </c>
      <c r="B107" s="47" t="str">
        <f t="shared" si="2"/>
        <v>Paruchy   / 0428 / 03</v>
      </c>
      <c r="C107" s="18">
        <v>103</v>
      </c>
      <c r="D107" s="19" t="s">
        <v>120</v>
      </c>
      <c r="E107" s="30"/>
      <c r="F107" s="20" t="s">
        <v>194</v>
      </c>
      <c r="G107" s="20"/>
      <c r="H107" s="20" t="s">
        <v>8</v>
      </c>
      <c r="I107" s="32" t="s">
        <v>240</v>
      </c>
      <c r="J107" s="30" t="s">
        <v>14</v>
      </c>
      <c r="K107" s="30" t="s">
        <v>14</v>
      </c>
      <c r="L107" s="30" t="s">
        <v>15</v>
      </c>
      <c r="M107" s="23"/>
    </row>
    <row r="108" spans="1:13" ht="20.100000000000001" customHeight="1">
      <c r="A108" s="16">
        <v>104</v>
      </c>
      <c r="B108" s="47" t="str">
        <f t="shared" si="2"/>
        <v>Paruchy   / 0428 / 04</v>
      </c>
      <c r="C108" s="18">
        <v>104</v>
      </c>
      <c r="D108" s="19" t="s">
        <v>120</v>
      </c>
      <c r="E108" s="30"/>
      <c r="F108" s="20" t="s">
        <v>194</v>
      </c>
      <c r="G108" s="20"/>
      <c r="H108" s="20" t="s">
        <v>9</v>
      </c>
      <c r="I108" s="32" t="s">
        <v>315</v>
      </c>
      <c r="J108" s="30" t="s">
        <v>14</v>
      </c>
      <c r="K108" s="30" t="s">
        <v>15</v>
      </c>
      <c r="L108" s="30" t="s">
        <v>15</v>
      </c>
      <c r="M108" s="23"/>
    </row>
    <row r="109" spans="1:13" ht="20.100000000000001" customHeight="1">
      <c r="A109" s="16">
        <v>105</v>
      </c>
      <c r="B109" s="47" t="str">
        <f t="shared" si="2"/>
        <v>Końskie   / ul. Spółdzielcza (Policja)  / 01</v>
      </c>
      <c r="C109" s="18">
        <v>105</v>
      </c>
      <c r="D109" s="19" t="s">
        <v>21</v>
      </c>
      <c r="E109" s="30"/>
      <c r="F109" s="20" t="s">
        <v>158</v>
      </c>
      <c r="G109" s="20" t="s">
        <v>289</v>
      </c>
      <c r="H109" s="20" t="s">
        <v>7</v>
      </c>
      <c r="I109" s="32" t="s">
        <v>241</v>
      </c>
      <c r="J109" s="30" t="s">
        <v>14</v>
      </c>
      <c r="K109" s="30" t="s">
        <v>15</v>
      </c>
      <c r="L109" s="30" t="s">
        <v>15</v>
      </c>
      <c r="M109" s="23"/>
    </row>
    <row r="110" spans="1:13" ht="20.100000000000001" customHeight="1">
      <c r="A110" s="16">
        <v>106</v>
      </c>
      <c r="B110" s="47" t="s">
        <v>372</v>
      </c>
      <c r="C110" s="18">
        <v>106</v>
      </c>
      <c r="D110" s="19" t="s">
        <v>21</v>
      </c>
      <c r="E110" s="30"/>
      <c r="F110" s="20" t="s">
        <v>193</v>
      </c>
      <c r="G110" s="20" t="s">
        <v>170</v>
      </c>
      <c r="H110" s="20" t="s">
        <v>6</v>
      </c>
      <c r="I110" s="32" t="s">
        <v>242</v>
      </c>
      <c r="J110" s="30" t="s">
        <v>14</v>
      </c>
      <c r="K110" s="30" t="s">
        <v>14</v>
      </c>
      <c r="L110" s="30" t="s">
        <v>15</v>
      </c>
      <c r="M110" s="23"/>
    </row>
    <row r="111" spans="1:13" ht="20.100000000000001" customHeight="1">
      <c r="A111" s="16">
        <v>107</v>
      </c>
      <c r="B111" s="47" t="str">
        <f t="shared" si="2"/>
        <v>Izabelów   / 0455 (leśniczówka)  / 03</v>
      </c>
      <c r="C111" s="18">
        <v>107</v>
      </c>
      <c r="D111" s="19" t="s">
        <v>121</v>
      </c>
      <c r="E111" s="30"/>
      <c r="F111" s="20" t="s">
        <v>195</v>
      </c>
      <c r="G111" s="20" t="s">
        <v>220</v>
      </c>
      <c r="H111" s="20" t="s">
        <v>8</v>
      </c>
      <c r="I111" s="32" t="s">
        <v>243</v>
      </c>
      <c r="J111" s="30" t="s">
        <v>14</v>
      </c>
      <c r="K111" s="30" t="s">
        <v>15</v>
      </c>
      <c r="L111" s="30" t="s">
        <v>15</v>
      </c>
      <c r="M111" s="23"/>
    </row>
    <row r="112" spans="1:13" ht="20.100000000000001" customHeight="1">
      <c r="A112" s="16">
        <v>108</v>
      </c>
      <c r="B112" s="47" t="str">
        <f t="shared" si="2"/>
        <v>Wąsosz  Przymiarki / 0455 / 01</v>
      </c>
      <c r="C112" s="18">
        <v>108</v>
      </c>
      <c r="D112" s="19" t="s">
        <v>157</v>
      </c>
      <c r="E112" s="30" t="s">
        <v>156</v>
      </c>
      <c r="F112" s="20" t="s">
        <v>195</v>
      </c>
      <c r="G112" s="20"/>
      <c r="H112" s="20" t="s">
        <v>7</v>
      </c>
      <c r="I112" s="32" t="s">
        <v>244</v>
      </c>
      <c r="J112" s="30" t="s">
        <v>14</v>
      </c>
      <c r="K112" s="30" t="s">
        <v>14</v>
      </c>
      <c r="L112" s="30" t="s">
        <v>15</v>
      </c>
      <c r="M112" s="23"/>
    </row>
    <row r="113" spans="1:13" ht="20.100000000000001" customHeight="1">
      <c r="A113" s="16">
        <v>109</v>
      </c>
      <c r="B113" s="47" t="str">
        <f t="shared" si="2"/>
        <v>Wąsosz  Przymiarki / 0455 / 02</v>
      </c>
      <c r="C113" s="18">
        <v>109</v>
      </c>
      <c r="D113" s="19" t="s">
        <v>157</v>
      </c>
      <c r="E113" s="30" t="s">
        <v>156</v>
      </c>
      <c r="F113" s="20" t="s">
        <v>195</v>
      </c>
      <c r="G113" s="20"/>
      <c r="H113" s="20" t="s">
        <v>6</v>
      </c>
      <c r="I113" s="32" t="s">
        <v>319</v>
      </c>
      <c r="J113" s="30" t="s">
        <v>14</v>
      </c>
      <c r="K113" s="30" t="s">
        <v>15</v>
      </c>
      <c r="L113" s="30" t="s">
        <v>15</v>
      </c>
      <c r="M113" s="23"/>
    </row>
    <row r="114" spans="1:13" ht="20.100000000000001" customHeight="1">
      <c r="A114" s="16">
        <v>110</v>
      </c>
      <c r="B114" s="47" t="str">
        <f t="shared" si="2"/>
        <v>Wąsosz Przymiarki / 0455 / 04</v>
      </c>
      <c r="C114" s="18">
        <v>110</v>
      </c>
      <c r="D114" s="19" t="s">
        <v>142</v>
      </c>
      <c r="E114" s="30" t="s">
        <v>156</v>
      </c>
      <c r="F114" s="20" t="s">
        <v>195</v>
      </c>
      <c r="G114" s="20"/>
      <c r="H114" s="20" t="s">
        <v>9</v>
      </c>
      <c r="I114" s="32" t="s">
        <v>245</v>
      </c>
      <c r="J114" s="30" t="s">
        <v>14</v>
      </c>
      <c r="K114" s="30" t="s">
        <v>14</v>
      </c>
      <c r="L114" s="30" t="s">
        <v>15</v>
      </c>
      <c r="M114" s="23"/>
    </row>
    <row r="115" spans="1:13" ht="20.100000000000001" customHeight="1">
      <c r="A115" s="16">
        <v>111</v>
      </c>
      <c r="B115" s="47" t="str">
        <f t="shared" si="2"/>
        <v>Wąsosz Przymiarki / 0455 / 03</v>
      </c>
      <c r="C115" s="18">
        <v>111</v>
      </c>
      <c r="D115" s="19" t="s">
        <v>142</v>
      </c>
      <c r="E115" s="30" t="s">
        <v>156</v>
      </c>
      <c r="F115" s="20" t="s">
        <v>195</v>
      </c>
      <c r="G115" s="20"/>
      <c r="H115" s="20" t="s">
        <v>8</v>
      </c>
      <c r="I115" s="32" t="s">
        <v>320</v>
      </c>
      <c r="J115" s="30" t="s">
        <v>14</v>
      </c>
      <c r="K115" s="30" t="s">
        <v>15</v>
      </c>
      <c r="L115" s="30" t="s">
        <v>15</v>
      </c>
      <c r="M115" s="23"/>
    </row>
    <row r="116" spans="1:13" ht="20.100000000000001" customHeight="1">
      <c r="A116" s="16">
        <v>112</v>
      </c>
      <c r="B116" s="47" t="str">
        <f t="shared" si="2"/>
        <v>Wąsosz Przymiarki / 0455 / 05</v>
      </c>
      <c r="C116" s="18">
        <v>112</v>
      </c>
      <c r="D116" s="19" t="s">
        <v>142</v>
      </c>
      <c r="E116" s="30" t="s">
        <v>156</v>
      </c>
      <c r="F116" s="20" t="s">
        <v>195</v>
      </c>
      <c r="G116" s="20"/>
      <c r="H116" s="20" t="s">
        <v>10</v>
      </c>
      <c r="I116" s="32" t="s">
        <v>321</v>
      </c>
      <c r="J116" s="30" t="s">
        <v>14</v>
      </c>
      <c r="K116" s="30" t="s">
        <v>15</v>
      </c>
      <c r="L116" s="30" t="s">
        <v>15</v>
      </c>
      <c r="M116" s="23"/>
    </row>
    <row r="117" spans="1:13" ht="20.100000000000001" customHeight="1">
      <c r="A117" s="16">
        <v>113</v>
      </c>
      <c r="B117" s="47" t="str">
        <f t="shared" si="2"/>
        <v>Wąsosz Przymiarki / 0455 / 06</v>
      </c>
      <c r="C117" s="18">
        <v>113</v>
      </c>
      <c r="D117" s="19" t="s">
        <v>142</v>
      </c>
      <c r="E117" s="30" t="s">
        <v>156</v>
      </c>
      <c r="F117" s="20" t="s">
        <v>195</v>
      </c>
      <c r="G117" s="20"/>
      <c r="H117" s="20" t="s">
        <v>11</v>
      </c>
      <c r="I117" s="32" t="s">
        <v>246</v>
      </c>
      <c r="J117" s="30" t="s">
        <v>14</v>
      </c>
      <c r="K117" s="30" t="s">
        <v>14</v>
      </c>
      <c r="L117" s="30" t="s">
        <v>15</v>
      </c>
      <c r="M117" s="23"/>
    </row>
    <row r="118" spans="1:13" ht="20.100000000000001" customHeight="1">
      <c r="A118" s="16">
        <v>114</v>
      </c>
      <c r="B118" s="47" t="str">
        <f t="shared" si="2"/>
        <v>Grabków    / 0420 (szkoła)  / 01</v>
      </c>
      <c r="C118" s="18">
        <v>114</v>
      </c>
      <c r="D118" s="19" t="s">
        <v>155</v>
      </c>
      <c r="E118" s="30"/>
      <c r="F118" s="20" t="s">
        <v>196</v>
      </c>
      <c r="G118" s="20" t="s">
        <v>171</v>
      </c>
      <c r="H118" s="20" t="s">
        <v>7</v>
      </c>
      <c r="I118" s="32" t="s">
        <v>247</v>
      </c>
      <c r="J118" s="30" t="s">
        <v>14</v>
      </c>
      <c r="K118" s="30" t="s">
        <v>14</v>
      </c>
      <c r="L118" s="30" t="s">
        <v>15</v>
      </c>
      <c r="M118" s="23"/>
    </row>
    <row r="119" spans="1:13" ht="20.100000000000001" customHeight="1">
      <c r="A119" s="16">
        <v>115</v>
      </c>
      <c r="B119" s="47" t="str">
        <f t="shared" si="2"/>
        <v>Grabków   / 0420 (szkoła)  / 02</v>
      </c>
      <c r="C119" s="18">
        <v>115</v>
      </c>
      <c r="D119" s="19" t="s">
        <v>61</v>
      </c>
      <c r="E119" s="30"/>
      <c r="F119" s="20" t="s">
        <v>196</v>
      </c>
      <c r="G119" s="20" t="s">
        <v>171</v>
      </c>
      <c r="H119" s="20" t="s">
        <v>6</v>
      </c>
      <c r="I119" s="32" t="s">
        <v>248</v>
      </c>
      <c r="J119" s="30" t="s">
        <v>14</v>
      </c>
      <c r="K119" s="30" t="s">
        <v>15</v>
      </c>
      <c r="L119" s="30" t="s">
        <v>15</v>
      </c>
      <c r="M119" s="23"/>
    </row>
    <row r="120" spans="1:13" ht="20.100000000000001" customHeight="1">
      <c r="A120" s="16">
        <v>116</v>
      </c>
      <c r="B120" s="47" t="str">
        <f t="shared" si="2"/>
        <v>Sworzyce   / 0420 (sklep)  / 02</v>
      </c>
      <c r="C120" s="18">
        <v>116</v>
      </c>
      <c r="D120" s="19" t="s">
        <v>122</v>
      </c>
      <c r="E120" s="30"/>
      <c r="F120" s="20" t="s">
        <v>196</v>
      </c>
      <c r="G120" s="20" t="s">
        <v>304</v>
      </c>
      <c r="H120" s="20" t="s">
        <v>6</v>
      </c>
      <c r="I120" s="32" t="s">
        <v>269</v>
      </c>
      <c r="J120" s="30" t="s">
        <v>14</v>
      </c>
      <c r="K120" s="30" t="s">
        <v>15</v>
      </c>
      <c r="L120" s="30" t="s">
        <v>15</v>
      </c>
      <c r="M120" s="23"/>
    </row>
    <row r="121" spans="1:13" ht="20.100000000000001" customHeight="1">
      <c r="A121" s="16">
        <v>117</v>
      </c>
      <c r="B121" s="47" t="str">
        <f t="shared" si="2"/>
        <v>Sworzyce   / 0420 / 03</v>
      </c>
      <c r="C121" s="18">
        <v>117</v>
      </c>
      <c r="D121" s="19" t="s">
        <v>122</v>
      </c>
      <c r="E121" s="30"/>
      <c r="F121" s="20" t="s">
        <v>196</v>
      </c>
      <c r="G121" s="20"/>
      <c r="H121" s="20" t="s">
        <v>8</v>
      </c>
      <c r="I121" s="32" t="s">
        <v>249</v>
      </c>
      <c r="J121" s="30" t="s">
        <v>14</v>
      </c>
      <c r="K121" s="30" t="s">
        <v>14</v>
      </c>
      <c r="L121" s="30" t="s">
        <v>15</v>
      </c>
      <c r="M121" s="23"/>
    </row>
    <row r="122" spans="1:13" ht="20.100000000000001" customHeight="1">
      <c r="A122" s="16">
        <v>118</v>
      </c>
      <c r="B122" s="47" t="str">
        <f t="shared" si="2"/>
        <v>Sworzyce   / 0420 / 04</v>
      </c>
      <c r="C122" s="18">
        <v>118</v>
      </c>
      <c r="D122" s="19" t="s">
        <v>122</v>
      </c>
      <c r="E122" s="30"/>
      <c r="F122" s="20" t="s">
        <v>196</v>
      </c>
      <c r="G122" s="20"/>
      <c r="H122" s="20" t="s">
        <v>9</v>
      </c>
      <c r="I122" s="32" t="s">
        <v>250</v>
      </c>
      <c r="J122" s="30" t="s">
        <v>14</v>
      </c>
      <c r="K122" s="30" t="s">
        <v>14</v>
      </c>
      <c r="L122" s="30" t="s">
        <v>15</v>
      </c>
      <c r="M122" s="23"/>
    </row>
    <row r="123" spans="1:13" ht="20.100000000000001" customHeight="1">
      <c r="A123" s="16">
        <v>119</v>
      </c>
      <c r="B123" s="47" t="str">
        <f t="shared" si="2"/>
        <v>Bedlno   / 0418 (Kościół)  / 03</v>
      </c>
      <c r="C123" s="18">
        <v>119</v>
      </c>
      <c r="D123" s="19" t="s">
        <v>126</v>
      </c>
      <c r="E123" s="30"/>
      <c r="F123" s="20" t="s">
        <v>197</v>
      </c>
      <c r="G123" s="20" t="s">
        <v>355</v>
      </c>
      <c r="H123" s="20" t="s">
        <v>8</v>
      </c>
      <c r="I123" s="32" t="s">
        <v>303</v>
      </c>
      <c r="J123" s="30" t="s">
        <v>14</v>
      </c>
      <c r="K123" s="30" t="s">
        <v>15</v>
      </c>
      <c r="L123" s="30" t="s">
        <v>15</v>
      </c>
      <c r="M123" s="23"/>
    </row>
    <row r="124" spans="1:13" ht="20.100000000000001" customHeight="1">
      <c r="A124" s="16">
        <v>120</v>
      </c>
      <c r="B124" s="47" t="str">
        <f t="shared" si="2"/>
        <v>Bedlno   / 0418 (Kościół)  / 04</v>
      </c>
      <c r="C124" s="18">
        <v>120</v>
      </c>
      <c r="D124" s="19" t="s">
        <v>126</v>
      </c>
      <c r="E124" s="18"/>
      <c r="F124" s="20" t="s">
        <v>197</v>
      </c>
      <c r="G124" s="21" t="s">
        <v>355</v>
      </c>
      <c r="H124" s="21" t="s">
        <v>9</v>
      </c>
      <c r="I124" s="33" t="s">
        <v>284</v>
      </c>
      <c r="J124" s="18" t="s">
        <v>14</v>
      </c>
      <c r="K124" s="18" t="s">
        <v>14</v>
      </c>
      <c r="L124" s="30" t="s">
        <v>15</v>
      </c>
      <c r="M124" s="23"/>
    </row>
    <row r="125" spans="1:13" ht="20.100000000000001" customHeight="1">
      <c r="A125" s="16">
        <v>121</v>
      </c>
      <c r="B125" s="47" t="str">
        <f t="shared" si="2"/>
        <v>Bedlno   / 0421 / 05</v>
      </c>
      <c r="C125" s="18">
        <v>121</v>
      </c>
      <c r="D125" s="49" t="s">
        <v>126</v>
      </c>
      <c r="E125" s="18"/>
      <c r="F125" s="51" t="s">
        <v>198</v>
      </c>
      <c r="G125" s="21"/>
      <c r="H125" s="21" t="s">
        <v>10</v>
      </c>
      <c r="I125" s="33" t="s">
        <v>368</v>
      </c>
      <c r="J125" s="18" t="s">
        <v>14</v>
      </c>
      <c r="K125" s="18" t="s">
        <v>15</v>
      </c>
      <c r="L125" s="30" t="s">
        <v>15</v>
      </c>
      <c r="M125" s="23"/>
    </row>
    <row r="126" spans="1:13" ht="20.100000000000001" customHeight="1">
      <c r="A126" s="16">
        <v>122</v>
      </c>
      <c r="B126" s="47" t="str">
        <f t="shared" si="2"/>
        <v>Bedlno   / 0421 / 06</v>
      </c>
      <c r="C126" s="18">
        <v>122</v>
      </c>
      <c r="D126" s="49" t="s">
        <v>126</v>
      </c>
      <c r="E126" s="18"/>
      <c r="F126" s="51" t="s">
        <v>198</v>
      </c>
      <c r="G126" s="21"/>
      <c r="H126" s="21" t="s">
        <v>11</v>
      </c>
      <c r="I126" s="33" t="s">
        <v>369</v>
      </c>
      <c r="J126" s="18" t="s">
        <v>14</v>
      </c>
      <c r="K126" s="18" t="s">
        <v>15</v>
      </c>
      <c r="L126" s="30" t="s">
        <v>15</v>
      </c>
      <c r="M126" s="23"/>
    </row>
    <row r="127" spans="1:13" ht="20.100000000000001" customHeight="1">
      <c r="A127" s="16">
        <v>123</v>
      </c>
      <c r="B127" s="47" t="str">
        <f t="shared" si="2"/>
        <v>Małachów   / 0418 / 01</v>
      </c>
      <c r="C127" s="18">
        <v>123</v>
      </c>
      <c r="D127" s="19" t="s">
        <v>123</v>
      </c>
      <c r="E127" s="18"/>
      <c r="F127" s="20" t="s">
        <v>197</v>
      </c>
      <c r="G127" s="21"/>
      <c r="H127" s="21" t="s">
        <v>7</v>
      </c>
      <c r="I127" s="33" t="s">
        <v>286</v>
      </c>
      <c r="J127" s="18" t="s">
        <v>14</v>
      </c>
      <c r="K127" s="18" t="s">
        <v>14</v>
      </c>
      <c r="L127" s="30" t="s">
        <v>15</v>
      </c>
      <c r="M127" s="23"/>
    </row>
    <row r="128" spans="1:13" ht="20.100000000000001" customHeight="1">
      <c r="A128" s="16">
        <v>124</v>
      </c>
      <c r="B128" s="47" t="str">
        <f t="shared" si="2"/>
        <v>Małachów   / 0418 / 02</v>
      </c>
      <c r="C128" s="18">
        <v>124</v>
      </c>
      <c r="D128" s="19" t="s">
        <v>123</v>
      </c>
      <c r="E128" s="18"/>
      <c r="F128" s="20" t="s">
        <v>197</v>
      </c>
      <c r="G128" s="21"/>
      <c r="H128" s="21" t="s">
        <v>6</v>
      </c>
      <c r="I128" s="33" t="s">
        <v>69</v>
      </c>
      <c r="J128" s="18" t="s">
        <v>14</v>
      </c>
      <c r="K128" s="18" t="s">
        <v>15</v>
      </c>
      <c r="L128" s="30" t="s">
        <v>15</v>
      </c>
      <c r="M128" s="23"/>
    </row>
    <row r="129" spans="1:13" ht="20.100000000000001" customHeight="1">
      <c r="A129" s="16">
        <v>125</v>
      </c>
      <c r="B129" s="47" t="str">
        <f t="shared" si="2"/>
        <v>Trzemoszna   / 0418 (staw)  / 01</v>
      </c>
      <c r="C129" s="18">
        <v>125</v>
      </c>
      <c r="D129" s="19" t="s">
        <v>124</v>
      </c>
      <c r="E129" s="18"/>
      <c r="F129" s="20" t="s">
        <v>197</v>
      </c>
      <c r="G129" s="21" t="s">
        <v>172</v>
      </c>
      <c r="H129" s="21" t="s">
        <v>7</v>
      </c>
      <c r="I129" s="33" t="s">
        <v>285</v>
      </c>
      <c r="J129" s="18" t="s">
        <v>14</v>
      </c>
      <c r="K129" s="18" t="s">
        <v>14</v>
      </c>
      <c r="L129" s="30" t="s">
        <v>15</v>
      </c>
      <c r="M129" s="23"/>
    </row>
    <row r="130" spans="1:13" ht="20.100000000000001" customHeight="1">
      <c r="A130" s="16">
        <v>126</v>
      </c>
      <c r="B130" s="47" t="str">
        <f t="shared" si="2"/>
        <v>Trzemoszna   / 0418 / 02</v>
      </c>
      <c r="C130" s="18">
        <v>126</v>
      </c>
      <c r="D130" s="19" t="s">
        <v>124</v>
      </c>
      <c r="E130" s="18"/>
      <c r="F130" s="20" t="s">
        <v>197</v>
      </c>
      <c r="G130" s="21"/>
      <c r="H130" s="21" t="s">
        <v>6</v>
      </c>
      <c r="I130" s="33" t="s">
        <v>302</v>
      </c>
      <c r="J130" s="18" t="s">
        <v>14</v>
      </c>
      <c r="K130" s="18" t="s">
        <v>15</v>
      </c>
      <c r="L130" s="30" t="s">
        <v>15</v>
      </c>
      <c r="M130" s="23"/>
    </row>
    <row r="131" spans="1:13" ht="20.100000000000001" customHeight="1">
      <c r="A131" s="16">
        <v>127</v>
      </c>
      <c r="B131" s="47" t="str">
        <f t="shared" si="2"/>
        <v>Końskie   / ul. Gimnazjalna (Maraton)  / 02</v>
      </c>
      <c r="C131" s="18">
        <v>127</v>
      </c>
      <c r="D131" s="19" t="s">
        <v>21</v>
      </c>
      <c r="E131" s="18"/>
      <c r="F131" s="20" t="s">
        <v>200</v>
      </c>
      <c r="G131" s="21" t="s">
        <v>221</v>
      </c>
      <c r="H131" s="21" t="s">
        <v>6</v>
      </c>
      <c r="I131" s="33" t="s">
        <v>251</v>
      </c>
      <c r="J131" s="18" t="s">
        <v>14</v>
      </c>
      <c r="K131" s="18" t="s">
        <v>15</v>
      </c>
      <c r="L131" s="30" t="s">
        <v>15</v>
      </c>
      <c r="M131" s="23"/>
    </row>
    <row r="132" spans="1:13" ht="20.100000000000001" customHeight="1">
      <c r="A132" s="16">
        <v>128</v>
      </c>
      <c r="B132" s="47" t="str">
        <f t="shared" si="2"/>
        <v>Końskie   / ul. Gimnazjalna (skrz. Zachodnia)  / 03</v>
      </c>
      <c r="C132" s="18">
        <v>128</v>
      </c>
      <c r="D132" s="19" t="s">
        <v>21</v>
      </c>
      <c r="E132" s="18"/>
      <c r="F132" s="20" t="s">
        <v>200</v>
      </c>
      <c r="G132" s="21" t="s">
        <v>233</v>
      </c>
      <c r="H132" s="21" t="s">
        <v>8</v>
      </c>
      <c r="I132" s="33" t="s">
        <v>272</v>
      </c>
      <c r="J132" s="18" t="s">
        <v>14</v>
      </c>
      <c r="K132" s="18" t="s">
        <v>15</v>
      </c>
      <c r="L132" s="30" t="s">
        <v>15</v>
      </c>
      <c r="M132" s="23"/>
    </row>
    <row r="133" spans="1:13" ht="20.100000000000001" customHeight="1">
      <c r="A133" s="16">
        <v>129</v>
      </c>
      <c r="B133" s="47" t="str">
        <f t="shared" si="2"/>
        <v>Bedlenko   / 421 / 01</v>
      </c>
      <c r="C133" s="18">
        <v>129</v>
      </c>
      <c r="D133" s="49" t="s">
        <v>125</v>
      </c>
      <c r="E133" s="18"/>
      <c r="F133" s="49">
        <v>421</v>
      </c>
      <c r="G133" s="21"/>
      <c r="H133" s="21" t="s">
        <v>7</v>
      </c>
      <c r="I133" s="33" t="s">
        <v>369</v>
      </c>
      <c r="J133" s="50" t="s">
        <v>14</v>
      </c>
      <c r="K133" s="50" t="s">
        <v>15</v>
      </c>
      <c r="L133" s="30" t="s">
        <v>15</v>
      </c>
      <c r="M133" s="23"/>
    </row>
    <row r="134" spans="1:13" ht="20.100000000000001" customHeight="1">
      <c r="A134" s="16">
        <v>130</v>
      </c>
      <c r="B134" s="47" t="str">
        <f t="shared" si="2"/>
        <v>Bedlenko   / 421 / 02</v>
      </c>
      <c r="C134" s="18">
        <v>130</v>
      </c>
      <c r="D134" s="49" t="s">
        <v>125</v>
      </c>
      <c r="E134" s="18"/>
      <c r="F134" s="49">
        <v>421</v>
      </c>
      <c r="G134" s="21"/>
      <c r="H134" s="21" t="s">
        <v>6</v>
      </c>
      <c r="I134" s="33" t="s">
        <v>368</v>
      </c>
      <c r="J134" s="50" t="s">
        <v>14</v>
      </c>
      <c r="K134" s="50" t="s">
        <v>15</v>
      </c>
      <c r="L134" s="30" t="s">
        <v>15</v>
      </c>
      <c r="M134" s="23"/>
    </row>
    <row r="135" spans="1:13" ht="20.100000000000001" customHeight="1">
      <c r="A135" s="16">
        <v>131</v>
      </c>
      <c r="B135" s="47" t="str">
        <f t="shared" si="2"/>
        <v>Bedlenko   / Bedlenko  / 03</v>
      </c>
      <c r="C135" s="18">
        <v>131</v>
      </c>
      <c r="D135" s="19" t="s">
        <v>125</v>
      </c>
      <c r="E135" s="18"/>
      <c r="F135" s="19" t="s">
        <v>125</v>
      </c>
      <c r="G135" s="21"/>
      <c r="H135" s="21" t="s">
        <v>8</v>
      </c>
      <c r="I135" s="33" t="s">
        <v>318</v>
      </c>
      <c r="J135" s="18" t="s">
        <v>14</v>
      </c>
      <c r="K135" s="18" t="s">
        <v>15</v>
      </c>
      <c r="L135" s="30" t="s">
        <v>15</v>
      </c>
      <c r="M135" s="23"/>
    </row>
    <row r="136" spans="1:13" ht="20.100000000000001" customHeight="1">
      <c r="A136" s="16">
        <v>132</v>
      </c>
      <c r="B136" s="47" t="str">
        <f t="shared" si="2"/>
        <v>Bedlenko   / 0421 / 04</v>
      </c>
      <c r="C136" s="18">
        <v>132</v>
      </c>
      <c r="D136" s="19" t="s">
        <v>125</v>
      </c>
      <c r="E136" s="18"/>
      <c r="F136" s="20" t="s">
        <v>198</v>
      </c>
      <c r="G136" s="21"/>
      <c r="H136" s="21" t="s">
        <v>9</v>
      </c>
      <c r="I136" s="33" t="s">
        <v>252</v>
      </c>
      <c r="J136" s="18" t="s">
        <v>14</v>
      </c>
      <c r="K136" s="18" t="s">
        <v>14</v>
      </c>
      <c r="L136" s="30" t="s">
        <v>15</v>
      </c>
      <c r="M136" s="23"/>
    </row>
    <row r="137" spans="1:13" ht="20.100000000000001" customHeight="1">
      <c r="A137" s="16">
        <v>133</v>
      </c>
      <c r="B137" s="47" t="str">
        <f t="shared" si="2"/>
        <v>Bedlenko  Kolonia / 0421 / 05</v>
      </c>
      <c r="C137" s="18">
        <v>133</v>
      </c>
      <c r="D137" s="19" t="s">
        <v>125</v>
      </c>
      <c r="E137" s="21" t="s">
        <v>163</v>
      </c>
      <c r="F137" s="20" t="s">
        <v>198</v>
      </c>
      <c r="G137" s="21"/>
      <c r="H137" s="21" t="s">
        <v>10</v>
      </c>
      <c r="I137" s="33" t="s">
        <v>313</v>
      </c>
      <c r="J137" s="18" t="s">
        <v>14</v>
      </c>
      <c r="K137" s="18" t="s">
        <v>15</v>
      </c>
      <c r="L137" s="30" t="s">
        <v>15</v>
      </c>
      <c r="M137" s="23"/>
    </row>
    <row r="138" spans="1:13" ht="20.100000000000001" customHeight="1">
      <c r="A138" s="16">
        <v>134</v>
      </c>
      <c r="B138" s="47" t="str">
        <f t="shared" si="2"/>
        <v>Bedlenko  Kolonia / 0421 / 06</v>
      </c>
      <c r="C138" s="18">
        <v>134</v>
      </c>
      <c r="D138" s="19" t="s">
        <v>125</v>
      </c>
      <c r="E138" s="21" t="s">
        <v>163</v>
      </c>
      <c r="F138" s="20" t="s">
        <v>198</v>
      </c>
      <c r="G138" s="21"/>
      <c r="H138" s="21" t="s">
        <v>11</v>
      </c>
      <c r="I138" s="33" t="s">
        <v>244</v>
      </c>
      <c r="J138" s="18" t="s">
        <v>14</v>
      </c>
      <c r="K138" s="18" t="s">
        <v>14</v>
      </c>
      <c r="L138" s="30" t="s">
        <v>15</v>
      </c>
      <c r="M138" s="23"/>
    </row>
    <row r="139" spans="1:13" ht="20.100000000000001" customHeight="1">
      <c r="A139" s="16">
        <v>135</v>
      </c>
      <c r="B139" s="47" t="str">
        <f t="shared" ref="B139:B202" si="3">IF(G139="",CONCATENATE(D139," ",E139," / ",F139, " / ",H139),CONCATENATE(D139," ",E139," / ",F139," (",G139,") "," / ",H139))</f>
        <v>Bedlno   / 0421 / 02</v>
      </c>
      <c r="C139" s="18">
        <v>135</v>
      </c>
      <c r="D139" s="19" t="s">
        <v>126</v>
      </c>
      <c r="E139" s="18"/>
      <c r="F139" s="20" t="s">
        <v>198</v>
      </c>
      <c r="G139" s="21"/>
      <c r="H139" s="21" t="s">
        <v>6</v>
      </c>
      <c r="I139" s="33" t="s">
        <v>253</v>
      </c>
      <c r="J139" s="18" t="s">
        <v>14</v>
      </c>
      <c r="K139" s="18" t="s">
        <v>15</v>
      </c>
      <c r="L139" s="30" t="s">
        <v>15</v>
      </c>
      <c r="M139" s="23"/>
    </row>
    <row r="140" spans="1:13" ht="20.100000000000001" customHeight="1">
      <c r="A140" s="16">
        <v>136</v>
      </c>
      <c r="B140" s="47" t="str">
        <f t="shared" si="3"/>
        <v>Bedlno   / 0421 / 03</v>
      </c>
      <c r="C140" s="18">
        <v>136</v>
      </c>
      <c r="D140" s="19" t="s">
        <v>126</v>
      </c>
      <c r="E140" s="18"/>
      <c r="F140" s="20" t="s">
        <v>198</v>
      </c>
      <c r="G140" s="21"/>
      <c r="H140" s="21" t="s">
        <v>8</v>
      </c>
      <c r="I140" s="34" t="s">
        <v>314</v>
      </c>
      <c r="J140" s="18" t="s">
        <v>14</v>
      </c>
      <c r="K140" s="18" t="s">
        <v>15</v>
      </c>
      <c r="L140" s="30" t="s">
        <v>15</v>
      </c>
      <c r="M140" s="23"/>
    </row>
    <row r="141" spans="1:13" ht="20.100000000000001" customHeight="1">
      <c r="A141" s="16">
        <v>137</v>
      </c>
      <c r="B141" s="47" t="str">
        <f t="shared" si="3"/>
        <v>Przybyszowy   / 0419  / 01</v>
      </c>
      <c r="C141" s="18">
        <v>137</v>
      </c>
      <c r="D141" s="19" t="s">
        <v>18</v>
      </c>
      <c r="E141" s="18"/>
      <c r="F141" s="20" t="s">
        <v>199</v>
      </c>
      <c r="G141" s="21"/>
      <c r="H141" s="21" t="s">
        <v>7</v>
      </c>
      <c r="I141" s="33" t="s">
        <v>277</v>
      </c>
      <c r="J141" s="18" t="s">
        <v>14</v>
      </c>
      <c r="K141" s="18" t="s">
        <v>15</v>
      </c>
      <c r="L141" s="30" t="s">
        <v>15</v>
      </c>
      <c r="M141" s="23"/>
    </row>
    <row r="142" spans="1:13" ht="20.100000000000001" customHeight="1">
      <c r="A142" s="16">
        <v>138</v>
      </c>
      <c r="B142" s="47" t="str">
        <f t="shared" si="3"/>
        <v>Przybyszowy   / 0419  / 02</v>
      </c>
      <c r="C142" s="18">
        <v>138</v>
      </c>
      <c r="D142" s="19" t="s">
        <v>18</v>
      </c>
      <c r="E142" s="18"/>
      <c r="F142" s="20" t="s">
        <v>199</v>
      </c>
      <c r="G142" s="21"/>
      <c r="H142" s="21" t="s">
        <v>6</v>
      </c>
      <c r="I142" s="33" t="s">
        <v>254</v>
      </c>
      <c r="J142" s="18" t="s">
        <v>14</v>
      </c>
      <c r="K142" s="18" t="s">
        <v>14</v>
      </c>
      <c r="L142" s="30" t="s">
        <v>15</v>
      </c>
      <c r="M142" s="23"/>
    </row>
    <row r="143" spans="1:13" ht="20.100000000000001" customHeight="1">
      <c r="A143" s="16">
        <v>139</v>
      </c>
      <c r="B143" s="47" t="str">
        <f t="shared" si="3"/>
        <v>Przybyszowy   / 0419  / 03</v>
      </c>
      <c r="C143" s="18">
        <v>139</v>
      </c>
      <c r="D143" s="19" t="s">
        <v>18</v>
      </c>
      <c r="E143" s="18"/>
      <c r="F143" s="20" t="s">
        <v>199</v>
      </c>
      <c r="G143" s="21"/>
      <c r="H143" s="21" t="s">
        <v>8</v>
      </c>
      <c r="I143" s="33" t="s">
        <v>255</v>
      </c>
      <c r="J143" s="18" t="s">
        <v>14</v>
      </c>
      <c r="K143" s="18" t="s">
        <v>15</v>
      </c>
      <c r="L143" s="30" t="s">
        <v>15</v>
      </c>
      <c r="M143" s="23"/>
    </row>
    <row r="144" spans="1:13" ht="20.100000000000001" customHeight="1">
      <c r="A144" s="16">
        <v>140</v>
      </c>
      <c r="B144" s="47" t="str">
        <f t="shared" si="3"/>
        <v>Modliszewice   / ul. Południowa / 01</v>
      </c>
      <c r="C144" s="18">
        <v>140</v>
      </c>
      <c r="D144" s="19" t="s">
        <v>65</v>
      </c>
      <c r="E144" s="18"/>
      <c r="F144" s="20" t="s">
        <v>201</v>
      </c>
      <c r="G144" s="21"/>
      <c r="H144" s="21" t="s">
        <v>7</v>
      </c>
      <c r="I144" s="33" t="s">
        <v>256</v>
      </c>
      <c r="J144" s="18" t="s">
        <v>14</v>
      </c>
      <c r="K144" s="18" t="s">
        <v>15</v>
      </c>
      <c r="L144" s="30" t="s">
        <v>15</v>
      </c>
      <c r="M144" s="23"/>
    </row>
    <row r="145" spans="1:13" ht="20.100000000000001" customHeight="1">
      <c r="A145" s="16">
        <v>141</v>
      </c>
      <c r="B145" s="47" t="str">
        <f t="shared" si="3"/>
        <v>Modliszewice   / ul. Południowa / 02</v>
      </c>
      <c r="C145" s="18">
        <v>141</v>
      </c>
      <c r="D145" s="19" t="s">
        <v>65</v>
      </c>
      <c r="E145" s="18"/>
      <c r="F145" s="20" t="s">
        <v>201</v>
      </c>
      <c r="G145" s="21"/>
      <c r="H145" s="21" t="s">
        <v>6</v>
      </c>
      <c r="I145" s="33" t="s">
        <v>299</v>
      </c>
      <c r="J145" s="18" t="s">
        <v>14</v>
      </c>
      <c r="K145" s="18" t="s">
        <v>15</v>
      </c>
      <c r="L145" s="30" t="s">
        <v>15</v>
      </c>
      <c r="M145" s="23"/>
    </row>
    <row r="146" spans="1:13" ht="20.100000000000001" customHeight="1">
      <c r="A146" s="16">
        <v>142</v>
      </c>
      <c r="B146" s="47" t="str">
        <f t="shared" si="3"/>
        <v>Sierosławice  / ul. Długa (skrz. Konecka)  / 01</v>
      </c>
      <c r="C146" s="18">
        <v>142</v>
      </c>
      <c r="D146" s="19" t="s">
        <v>154</v>
      </c>
      <c r="E146" s="25"/>
      <c r="F146" s="20" t="s">
        <v>202</v>
      </c>
      <c r="G146" s="26" t="s">
        <v>238</v>
      </c>
      <c r="H146" s="26" t="s">
        <v>7</v>
      </c>
      <c r="I146" s="33" t="s">
        <v>300</v>
      </c>
      <c r="J146" s="25" t="s">
        <v>14</v>
      </c>
      <c r="K146" s="25" t="s">
        <v>15</v>
      </c>
      <c r="L146" s="30" t="s">
        <v>15</v>
      </c>
      <c r="M146" s="23"/>
    </row>
    <row r="147" spans="1:13" ht="20.100000000000001" customHeight="1">
      <c r="A147" s="16">
        <v>143</v>
      </c>
      <c r="B147" s="47" t="str">
        <f t="shared" si="3"/>
        <v>Sierosławice  / ul. Długa (skrz. Konecka)  / 02</v>
      </c>
      <c r="C147" s="18">
        <v>143</v>
      </c>
      <c r="D147" s="19" t="s">
        <v>154</v>
      </c>
      <c r="E147" s="25"/>
      <c r="F147" s="20" t="s">
        <v>202</v>
      </c>
      <c r="G147" s="26" t="s">
        <v>238</v>
      </c>
      <c r="H147" s="26" t="s">
        <v>6</v>
      </c>
      <c r="I147" s="33" t="s">
        <v>257</v>
      </c>
      <c r="J147" s="25" t="s">
        <v>14</v>
      </c>
      <c r="K147" s="25" t="s">
        <v>14</v>
      </c>
      <c r="L147" s="30" t="s">
        <v>15</v>
      </c>
      <c r="M147" s="23"/>
    </row>
    <row r="148" spans="1:13" ht="20.100000000000001" customHeight="1">
      <c r="A148" s="16">
        <v>144</v>
      </c>
      <c r="B148" s="47" t="str">
        <f t="shared" si="3"/>
        <v>Sierosławice   / ul. Długa (cmentarz)  / 03</v>
      </c>
      <c r="C148" s="18">
        <v>144</v>
      </c>
      <c r="D148" s="19" t="s">
        <v>153</v>
      </c>
      <c r="E148" s="27"/>
      <c r="F148" s="20" t="s">
        <v>202</v>
      </c>
      <c r="G148" s="28" t="s">
        <v>170</v>
      </c>
      <c r="H148" s="28" t="s">
        <v>8</v>
      </c>
      <c r="I148" s="33" t="s">
        <v>258</v>
      </c>
      <c r="J148" s="27" t="s">
        <v>14</v>
      </c>
      <c r="K148" s="27" t="s">
        <v>14</v>
      </c>
      <c r="L148" s="30" t="s">
        <v>15</v>
      </c>
      <c r="M148" s="23"/>
    </row>
    <row r="149" spans="1:13" ht="20.100000000000001" customHeight="1">
      <c r="A149" s="16">
        <v>145</v>
      </c>
      <c r="B149" s="47" t="str">
        <f t="shared" si="3"/>
        <v>Stary Kazanów   / 0422 / 03</v>
      </c>
      <c r="C149" s="18">
        <v>145</v>
      </c>
      <c r="D149" s="19" t="s">
        <v>127</v>
      </c>
      <c r="E149" s="18"/>
      <c r="F149" s="20" t="s">
        <v>203</v>
      </c>
      <c r="G149" s="21"/>
      <c r="H149" s="21" t="s">
        <v>8</v>
      </c>
      <c r="I149" s="33" t="s">
        <v>259</v>
      </c>
      <c r="J149" s="18" t="s">
        <v>14</v>
      </c>
      <c r="K149" s="18" t="s">
        <v>15</v>
      </c>
      <c r="L149" s="30" t="s">
        <v>15</v>
      </c>
      <c r="M149" s="23"/>
    </row>
    <row r="150" spans="1:13" ht="20.100000000000001" customHeight="1">
      <c r="A150" s="16">
        <v>146</v>
      </c>
      <c r="B150" s="47" t="str">
        <f t="shared" si="3"/>
        <v>Stary Kazanów   / 0422 / 04</v>
      </c>
      <c r="C150" s="18">
        <v>146</v>
      </c>
      <c r="D150" s="19" t="s">
        <v>127</v>
      </c>
      <c r="E150" s="18"/>
      <c r="F150" s="20" t="s">
        <v>203</v>
      </c>
      <c r="G150" s="21"/>
      <c r="H150" s="21" t="s">
        <v>9</v>
      </c>
      <c r="I150" s="33" t="s">
        <v>260</v>
      </c>
      <c r="J150" s="18" t="s">
        <v>14</v>
      </c>
      <c r="K150" s="18" t="s">
        <v>15</v>
      </c>
      <c r="L150" s="30" t="s">
        <v>15</v>
      </c>
      <c r="M150" s="23"/>
    </row>
    <row r="151" spans="1:13" ht="20.100000000000001" customHeight="1">
      <c r="A151" s="16">
        <v>147</v>
      </c>
      <c r="B151" s="47" t="str">
        <f t="shared" si="3"/>
        <v>Brody   / 0422 / 01</v>
      </c>
      <c r="C151" s="18">
        <v>147</v>
      </c>
      <c r="D151" s="19" t="s">
        <v>140</v>
      </c>
      <c r="E151" s="18"/>
      <c r="F151" s="20" t="s">
        <v>203</v>
      </c>
      <c r="G151" s="21"/>
      <c r="H151" s="21" t="s">
        <v>7</v>
      </c>
      <c r="I151" s="33" t="s">
        <v>316</v>
      </c>
      <c r="J151" s="18" t="s">
        <v>14</v>
      </c>
      <c r="K151" s="18" t="s">
        <v>15</v>
      </c>
      <c r="L151" s="30" t="s">
        <v>15</v>
      </c>
      <c r="M151" s="23"/>
    </row>
    <row r="152" spans="1:13" ht="20.100000000000001" customHeight="1">
      <c r="A152" s="16">
        <v>148</v>
      </c>
      <c r="B152" s="47" t="str">
        <f t="shared" si="3"/>
        <v>Brody   / 0422 (plac zabaw)  / 02</v>
      </c>
      <c r="C152" s="18">
        <v>148</v>
      </c>
      <c r="D152" s="19" t="s">
        <v>140</v>
      </c>
      <c r="E152" s="18"/>
      <c r="F152" s="20" t="s">
        <v>203</v>
      </c>
      <c r="G152" s="21" t="s">
        <v>169</v>
      </c>
      <c r="H152" s="21" t="s">
        <v>6</v>
      </c>
      <c r="I152" s="33" t="s">
        <v>261</v>
      </c>
      <c r="J152" s="18" t="s">
        <v>14</v>
      </c>
      <c r="K152" s="18" t="s">
        <v>15</v>
      </c>
      <c r="L152" s="30" t="s">
        <v>15</v>
      </c>
      <c r="M152" s="23"/>
    </row>
    <row r="153" spans="1:13" ht="20.100000000000001" customHeight="1">
      <c r="A153" s="16">
        <v>149</v>
      </c>
      <c r="B153" s="47" t="str">
        <f t="shared" si="3"/>
        <v>Brody   / 0422 / 04</v>
      </c>
      <c r="C153" s="18">
        <v>149</v>
      </c>
      <c r="D153" s="19" t="s">
        <v>140</v>
      </c>
      <c r="E153" s="18"/>
      <c r="F153" s="20" t="s">
        <v>203</v>
      </c>
      <c r="G153" s="21"/>
      <c r="H153" s="21" t="s">
        <v>9</v>
      </c>
      <c r="I153" s="33" t="s">
        <v>301</v>
      </c>
      <c r="J153" s="18" t="s">
        <v>14</v>
      </c>
      <c r="K153" s="18" t="s">
        <v>15</v>
      </c>
      <c r="L153" s="30" t="s">
        <v>15</v>
      </c>
      <c r="M153" s="23"/>
    </row>
    <row r="154" spans="1:13" ht="20.100000000000001" customHeight="1">
      <c r="A154" s="16">
        <v>150</v>
      </c>
      <c r="B154" s="47" t="str">
        <f t="shared" si="3"/>
        <v>Brody   / 0422 / 05</v>
      </c>
      <c r="C154" s="18">
        <v>150</v>
      </c>
      <c r="D154" s="19" t="s">
        <v>140</v>
      </c>
      <c r="E154" s="18"/>
      <c r="F154" s="20" t="s">
        <v>203</v>
      </c>
      <c r="G154" s="21"/>
      <c r="H154" s="21" t="s">
        <v>10</v>
      </c>
      <c r="I154" s="33" t="s">
        <v>262</v>
      </c>
      <c r="J154" s="18" t="s">
        <v>14</v>
      </c>
      <c r="K154" s="18" t="s">
        <v>15</v>
      </c>
      <c r="L154" s="30" t="s">
        <v>15</v>
      </c>
      <c r="M154" s="23"/>
    </row>
    <row r="155" spans="1:13" ht="20.100000000000001" customHeight="1">
      <c r="A155" s="16">
        <v>151</v>
      </c>
      <c r="B155" s="47" t="str">
        <f t="shared" si="3"/>
        <v>Stary Dziebałtów   / 0422 / 01</v>
      </c>
      <c r="C155" s="18">
        <v>151</v>
      </c>
      <c r="D155" s="19" t="s">
        <v>128</v>
      </c>
      <c r="E155" s="18"/>
      <c r="F155" s="20" t="s">
        <v>203</v>
      </c>
      <c r="G155" s="21"/>
      <c r="H155" s="21" t="s">
        <v>7</v>
      </c>
      <c r="I155" s="33" t="s">
        <v>263</v>
      </c>
      <c r="J155" s="18" t="s">
        <v>14</v>
      </c>
      <c r="K155" s="18" t="s">
        <v>15</v>
      </c>
      <c r="L155" s="30" t="s">
        <v>15</v>
      </c>
      <c r="M155" s="23"/>
    </row>
    <row r="156" spans="1:13" ht="20.100000000000001" customHeight="1">
      <c r="A156" s="16">
        <v>152</v>
      </c>
      <c r="B156" s="47" t="str">
        <f t="shared" si="3"/>
        <v>Stary Dziebałtów   / 0422 / 02</v>
      </c>
      <c r="C156" s="18">
        <v>152</v>
      </c>
      <c r="D156" s="19" t="s">
        <v>128</v>
      </c>
      <c r="E156" s="18"/>
      <c r="F156" s="20" t="s">
        <v>203</v>
      </c>
      <c r="G156" s="21"/>
      <c r="H156" s="21" t="s">
        <v>6</v>
      </c>
      <c r="I156" s="33" t="s">
        <v>310</v>
      </c>
      <c r="J156" s="18" t="s">
        <v>14</v>
      </c>
      <c r="K156" s="18" t="s">
        <v>15</v>
      </c>
      <c r="L156" s="30" t="s">
        <v>15</v>
      </c>
      <c r="M156" s="23"/>
    </row>
    <row r="157" spans="1:13" ht="20.100000000000001" customHeight="1">
      <c r="A157" s="16">
        <v>153</v>
      </c>
      <c r="B157" s="47" t="str">
        <f t="shared" si="3"/>
        <v>Stary Dziebałtów   / 0422 / 03</v>
      </c>
      <c r="C157" s="18">
        <v>153</v>
      </c>
      <c r="D157" s="19" t="s">
        <v>128</v>
      </c>
      <c r="E157" s="18"/>
      <c r="F157" s="20" t="s">
        <v>203</v>
      </c>
      <c r="G157" s="21"/>
      <c r="H157" s="21" t="s">
        <v>8</v>
      </c>
      <c r="I157" s="33" t="s">
        <v>264</v>
      </c>
      <c r="J157" s="18" t="s">
        <v>14</v>
      </c>
      <c r="K157" s="18" t="s">
        <v>14</v>
      </c>
      <c r="L157" s="30" t="s">
        <v>15</v>
      </c>
      <c r="M157" s="23"/>
    </row>
    <row r="158" spans="1:13" ht="20.100000000000001" customHeight="1">
      <c r="A158" s="16">
        <v>154</v>
      </c>
      <c r="B158" s="47" t="str">
        <f t="shared" si="3"/>
        <v>Wincentów    / 0417 / 02</v>
      </c>
      <c r="C158" s="18">
        <v>154</v>
      </c>
      <c r="D158" s="19" t="s">
        <v>152</v>
      </c>
      <c r="E158" s="29"/>
      <c r="F158" s="20" t="s">
        <v>204</v>
      </c>
      <c r="G158" s="28"/>
      <c r="H158" s="28" t="s">
        <v>6</v>
      </c>
      <c r="I158" s="35" t="s">
        <v>247</v>
      </c>
      <c r="J158" s="29" t="s">
        <v>14</v>
      </c>
      <c r="K158" s="29" t="s">
        <v>15</v>
      </c>
      <c r="L158" s="30" t="s">
        <v>15</v>
      </c>
      <c r="M158" s="23"/>
    </row>
    <row r="159" spans="1:13" ht="20.100000000000001" customHeight="1">
      <c r="A159" s="16">
        <v>155</v>
      </c>
      <c r="B159" s="47" t="str">
        <f t="shared" si="3"/>
        <v>Nowy Dziebałtów   / 0417 / 03</v>
      </c>
      <c r="C159" s="18">
        <v>155</v>
      </c>
      <c r="D159" s="19" t="s">
        <v>129</v>
      </c>
      <c r="E159" s="29"/>
      <c r="F159" s="20" t="s">
        <v>204</v>
      </c>
      <c r="G159" s="28"/>
      <c r="H159" s="28" t="s">
        <v>8</v>
      </c>
      <c r="I159" s="35" t="s">
        <v>265</v>
      </c>
      <c r="J159" s="29" t="s">
        <v>14</v>
      </c>
      <c r="K159" s="29" t="s">
        <v>14</v>
      </c>
      <c r="L159" s="30" t="s">
        <v>15</v>
      </c>
      <c r="M159" s="23"/>
    </row>
    <row r="160" spans="1:13" ht="20.100000000000001" customHeight="1">
      <c r="A160" s="16">
        <v>156</v>
      </c>
      <c r="B160" s="47" t="str">
        <f t="shared" si="3"/>
        <v>Nowy Dziebałtów   / 0417 / 04</v>
      </c>
      <c r="C160" s="18">
        <v>156</v>
      </c>
      <c r="D160" s="19" t="s">
        <v>129</v>
      </c>
      <c r="E160" s="29"/>
      <c r="F160" s="20" t="s">
        <v>204</v>
      </c>
      <c r="G160" s="28"/>
      <c r="H160" s="28" t="s">
        <v>9</v>
      </c>
      <c r="I160" s="35" t="s">
        <v>312</v>
      </c>
      <c r="J160" s="30" t="s">
        <v>14</v>
      </c>
      <c r="K160" s="30" t="s">
        <v>15</v>
      </c>
      <c r="L160" s="30" t="s">
        <v>15</v>
      </c>
      <c r="M160" s="23"/>
    </row>
    <row r="161" spans="1:13" ht="20.100000000000001" customHeight="1">
      <c r="A161" s="16">
        <v>157</v>
      </c>
      <c r="B161" s="47" t="str">
        <f t="shared" si="3"/>
        <v>Nowy Dziebałtów   / 0417 / 05</v>
      </c>
      <c r="C161" s="18">
        <v>157</v>
      </c>
      <c r="D161" s="19" t="s">
        <v>129</v>
      </c>
      <c r="E161" s="29"/>
      <c r="F161" s="20" t="s">
        <v>204</v>
      </c>
      <c r="G161" s="28"/>
      <c r="H161" s="28" t="s">
        <v>10</v>
      </c>
      <c r="I161" s="35" t="s">
        <v>266</v>
      </c>
      <c r="J161" s="29" t="s">
        <v>14</v>
      </c>
      <c r="K161" s="29" t="s">
        <v>14</v>
      </c>
      <c r="L161" s="30" t="s">
        <v>15</v>
      </c>
      <c r="M161" s="23"/>
    </row>
    <row r="162" spans="1:13" ht="20.100000000000001" customHeight="1">
      <c r="A162" s="16">
        <v>158</v>
      </c>
      <c r="B162" s="47" t="str">
        <f t="shared" si="3"/>
        <v>Stary Sokołów   / 0417 / 01</v>
      </c>
      <c r="C162" s="18">
        <v>158</v>
      </c>
      <c r="D162" s="19" t="s">
        <v>130</v>
      </c>
      <c r="E162" s="30"/>
      <c r="F162" s="20" t="s">
        <v>204</v>
      </c>
      <c r="G162" s="20"/>
      <c r="H162" s="20" t="s">
        <v>7</v>
      </c>
      <c r="I162" s="32" t="s">
        <v>287</v>
      </c>
      <c r="J162" s="30" t="s">
        <v>14</v>
      </c>
      <c r="K162" s="30" t="s">
        <v>15</v>
      </c>
      <c r="L162" s="30" t="s">
        <v>15</v>
      </c>
      <c r="M162" s="23"/>
    </row>
    <row r="163" spans="1:13" ht="20.100000000000001" customHeight="1">
      <c r="A163" s="16">
        <v>159</v>
      </c>
      <c r="B163" s="47" t="str">
        <f t="shared" si="3"/>
        <v>Stary Sokołów   / 0417 (centrum)  / 04</v>
      </c>
      <c r="C163" s="18">
        <v>159</v>
      </c>
      <c r="D163" s="19" t="s">
        <v>130</v>
      </c>
      <c r="E163" s="30"/>
      <c r="F163" s="20" t="s">
        <v>204</v>
      </c>
      <c r="G163" s="20" t="s">
        <v>227</v>
      </c>
      <c r="H163" s="20" t="s">
        <v>9</v>
      </c>
      <c r="I163" s="32" t="s">
        <v>284</v>
      </c>
      <c r="J163" s="30" t="s">
        <v>14</v>
      </c>
      <c r="K163" s="30" t="s">
        <v>14</v>
      </c>
      <c r="L163" s="30" t="s">
        <v>15</v>
      </c>
      <c r="M163" s="23"/>
    </row>
    <row r="164" spans="1:13" ht="20.100000000000001" customHeight="1">
      <c r="A164" s="16">
        <v>160</v>
      </c>
      <c r="B164" s="47" t="str">
        <f t="shared" si="3"/>
        <v>Stary Sokołów  / 0416 / 05</v>
      </c>
      <c r="C164" s="18">
        <v>160</v>
      </c>
      <c r="D164" s="19" t="s">
        <v>151</v>
      </c>
      <c r="E164" s="30"/>
      <c r="F164" s="20" t="s">
        <v>205</v>
      </c>
      <c r="G164" s="20"/>
      <c r="H164" s="20" t="s">
        <v>10</v>
      </c>
      <c r="I164" s="32" t="s">
        <v>256</v>
      </c>
      <c r="J164" s="30" t="s">
        <v>14</v>
      </c>
      <c r="K164" s="30" t="s">
        <v>15</v>
      </c>
      <c r="L164" s="30" t="s">
        <v>15</v>
      </c>
      <c r="M164" s="23"/>
    </row>
    <row r="165" spans="1:13" ht="20.100000000000001" customHeight="1">
      <c r="A165" s="16">
        <v>161</v>
      </c>
      <c r="B165" s="47" t="str">
        <f t="shared" si="3"/>
        <v>Stary Sokołów   / 0416 / 06</v>
      </c>
      <c r="C165" s="18">
        <v>161</v>
      </c>
      <c r="D165" s="19" t="s">
        <v>130</v>
      </c>
      <c r="E165" s="30"/>
      <c r="F165" s="20" t="s">
        <v>205</v>
      </c>
      <c r="G165" s="20"/>
      <c r="H165" s="20" t="s">
        <v>11</v>
      </c>
      <c r="I165" s="32" t="s">
        <v>251</v>
      </c>
      <c r="J165" s="30" t="s">
        <v>14</v>
      </c>
      <c r="K165" s="30" t="s">
        <v>15</v>
      </c>
      <c r="L165" s="30" t="s">
        <v>15</v>
      </c>
      <c r="M165" s="23"/>
    </row>
    <row r="166" spans="1:13" ht="20.100000000000001" customHeight="1">
      <c r="A166" s="16">
        <v>162</v>
      </c>
      <c r="B166" s="47" t="str">
        <f t="shared" si="3"/>
        <v>Nowy Sokołów   / 0416 (Kościół)  / 02</v>
      </c>
      <c r="C166" s="18">
        <v>162</v>
      </c>
      <c r="D166" s="19" t="s">
        <v>131</v>
      </c>
      <c r="E166" s="30"/>
      <c r="F166" s="20" t="s">
        <v>205</v>
      </c>
      <c r="G166" s="20" t="s">
        <v>355</v>
      </c>
      <c r="H166" s="20" t="s">
        <v>6</v>
      </c>
      <c r="I166" s="32" t="s">
        <v>249</v>
      </c>
      <c r="J166" s="30" t="s">
        <v>14</v>
      </c>
      <c r="K166" s="30" t="s">
        <v>14</v>
      </c>
      <c r="L166" s="30" t="s">
        <v>15</v>
      </c>
      <c r="M166" s="23"/>
    </row>
    <row r="167" spans="1:13" ht="20.100000000000001" customHeight="1">
      <c r="A167" s="16">
        <v>163</v>
      </c>
      <c r="B167" s="47" t="str">
        <f t="shared" si="3"/>
        <v>Kornica    / 0423 ul. Główna (OSP)  / 04</v>
      </c>
      <c r="C167" s="18">
        <v>163</v>
      </c>
      <c r="D167" s="19" t="s">
        <v>222</v>
      </c>
      <c r="E167" s="30"/>
      <c r="F167" s="20" t="s">
        <v>273</v>
      </c>
      <c r="G167" s="20" t="s">
        <v>150</v>
      </c>
      <c r="H167" s="20" t="s">
        <v>9</v>
      </c>
      <c r="I167" s="32" t="s">
        <v>272</v>
      </c>
      <c r="J167" s="30" t="s">
        <v>14</v>
      </c>
      <c r="K167" s="30" t="s">
        <v>14</v>
      </c>
      <c r="L167" s="30" t="s">
        <v>15</v>
      </c>
      <c r="M167" s="23"/>
    </row>
    <row r="168" spans="1:13" ht="20.100000000000001" customHeight="1">
      <c r="A168" s="16">
        <v>164</v>
      </c>
      <c r="B168" s="47" t="str">
        <f t="shared" si="3"/>
        <v>Proćwin   / 0423 / 02</v>
      </c>
      <c r="C168" s="18">
        <v>164</v>
      </c>
      <c r="D168" s="19" t="s">
        <v>132</v>
      </c>
      <c r="E168" s="30"/>
      <c r="F168" s="20" t="s">
        <v>206</v>
      </c>
      <c r="G168" s="20"/>
      <c r="H168" s="20" t="s">
        <v>6</v>
      </c>
      <c r="I168" s="32" t="s">
        <v>266</v>
      </c>
      <c r="J168" s="30" t="s">
        <v>14</v>
      </c>
      <c r="K168" s="30" t="s">
        <v>15</v>
      </c>
      <c r="L168" s="30" t="s">
        <v>15</v>
      </c>
      <c r="M168" s="23"/>
    </row>
    <row r="169" spans="1:13" ht="20.100000000000001" customHeight="1">
      <c r="A169" s="16">
        <v>165</v>
      </c>
      <c r="B169" s="47" t="str">
        <f t="shared" si="3"/>
        <v>Proćwin   / 0423 / 01</v>
      </c>
      <c r="C169" s="18">
        <v>165</v>
      </c>
      <c r="D169" s="19" t="s">
        <v>132</v>
      </c>
      <c r="E169" s="30"/>
      <c r="F169" s="20" t="s">
        <v>206</v>
      </c>
      <c r="G169" s="20"/>
      <c r="H169" s="20" t="s">
        <v>7</v>
      </c>
      <c r="I169" s="32" t="s">
        <v>266</v>
      </c>
      <c r="J169" s="30" t="s">
        <v>14</v>
      </c>
      <c r="K169" s="30" t="s">
        <v>14</v>
      </c>
      <c r="L169" s="30" t="s">
        <v>15</v>
      </c>
      <c r="M169" s="23"/>
    </row>
    <row r="170" spans="1:13" ht="20.100000000000001" customHeight="1">
      <c r="A170" s="16">
        <v>166</v>
      </c>
      <c r="B170" s="47" t="str">
        <f t="shared" si="3"/>
        <v>Gracuch    / 0424 / 02</v>
      </c>
      <c r="C170" s="18">
        <v>166</v>
      </c>
      <c r="D170" s="19" t="s">
        <v>149</v>
      </c>
      <c r="E170" s="30"/>
      <c r="F170" s="20" t="s">
        <v>207</v>
      </c>
      <c r="G170" s="20"/>
      <c r="H170" s="20" t="s">
        <v>6</v>
      </c>
      <c r="I170" s="32" t="s">
        <v>306</v>
      </c>
      <c r="J170" s="30" t="s">
        <v>14</v>
      </c>
      <c r="K170" s="30" t="s">
        <v>15</v>
      </c>
      <c r="L170" s="30" t="s">
        <v>15</v>
      </c>
      <c r="M170" s="23"/>
    </row>
    <row r="171" spans="1:13" ht="20.100000000000001" customHeight="1">
      <c r="A171" s="16">
        <v>167</v>
      </c>
      <c r="B171" s="47" t="str">
        <f t="shared" si="3"/>
        <v>Gracuch    / 0424 / 03</v>
      </c>
      <c r="C171" s="18">
        <v>167</v>
      </c>
      <c r="D171" s="19" t="s">
        <v>149</v>
      </c>
      <c r="E171" s="30"/>
      <c r="F171" s="20" t="s">
        <v>207</v>
      </c>
      <c r="G171" s="20"/>
      <c r="H171" s="20" t="s">
        <v>8</v>
      </c>
      <c r="I171" s="32" t="s">
        <v>249</v>
      </c>
      <c r="J171" s="30" t="s">
        <v>14</v>
      </c>
      <c r="K171" s="30" t="s">
        <v>15</v>
      </c>
      <c r="L171" s="30" t="s">
        <v>15</v>
      </c>
      <c r="M171" s="23"/>
    </row>
    <row r="172" spans="1:13" ht="20.100000000000001" customHeight="1">
      <c r="A172" s="16">
        <v>168</v>
      </c>
      <c r="B172" s="47" t="str">
        <f t="shared" si="3"/>
        <v>Jeżów   / 0424 (szkoła)  / 02</v>
      </c>
      <c r="C172" s="18">
        <v>168</v>
      </c>
      <c r="D172" s="19" t="s">
        <v>133</v>
      </c>
      <c r="E172" s="30"/>
      <c r="F172" s="20" t="s">
        <v>207</v>
      </c>
      <c r="G172" s="20" t="s">
        <v>171</v>
      </c>
      <c r="H172" s="20" t="s">
        <v>6</v>
      </c>
      <c r="I172" s="32" t="s">
        <v>271</v>
      </c>
      <c r="J172" s="30" t="s">
        <v>14</v>
      </c>
      <c r="K172" s="30" t="s">
        <v>14</v>
      </c>
      <c r="L172" s="30" t="s">
        <v>15</v>
      </c>
      <c r="M172" s="23"/>
    </row>
    <row r="173" spans="1:13" ht="20.100000000000001" customHeight="1">
      <c r="A173" s="16">
        <v>169</v>
      </c>
      <c r="B173" s="47" t="str">
        <f t="shared" si="3"/>
        <v>Jeżów   / 0424 / 03</v>
      </c>
      <c r="C173" s="18">
        <v>169</v>
      </c>
      <c r="D173" s="19" t="s">
        <v>133</v>
      </c>
      <c r="E173" s="30"/>
      <c r="F173" s="20" t="s">
        <v>207</v>
      </c>
      <c r="G173" s="20"/>
      <c r="H173" s="20" t="s">
        <v>8</v>
      </c>
      <c r="I173" s="32" t="s">
        <v>270</v>
      </c>
      <c r="J173" s="30" t="s">
        <v>14</v>
      </c>
      <c r="K173" s="30" t="s">
        <v>14</v>
      </c>
      <c r="L173" s="30" t="s">
        <v>15</v>
      </c>
      <c r="M173" s="23"/>
    </row>
    <row r="174" spans="1:13" ht="20.100000000000001" customHeight="1">
      <c r="A174" s="16">
        <v>170</v>
      </c>
      <c r="B174" s="47" t="str">
        <f t="shared" si="3"/>
        <v>Proćwin   / 0425 / 01</v>
      </c>
      <c r="C174" s="18">
        <v>170</v>
      </c>
      <c r="D174" s="19" t="s">
        <v>132</v>
      </c>
      <c r="E174" s="30"/>
      <c r="F174" s="20" t="s">
        <v>208</v>
      </c>
      <c r="G174" s="20"/>
      <c r="H174" s="20" t="s">
        <v>7</v>
      </c>
      <c r="I174" s="32" t="s">
        <v>279</v>
      </c>
      <c r="J174" s="30" t="s">
        <v>14</v>
      </c>
      <c r="K174" s="30" t="s">
        <v>15</v>
      </c>
      <c r="L174" s="30" t="s">
        <v>15</v>
      </c>
      <c r="M174" s="23"/>
    </row>
    <row r="175" spans="1:13" ht="20.100000000000001" customHeight="1">
      <c r="A175" s="16">
        <v>171</v>
      </c>
      <c r="B175" s="47" t="str">
        <f t="shared" si="3"/>
        <v>Proćwin   / 0425 / 03</v>
      </c>
      <c r="C175" s="18">
        <v>171</v>
      </c>
      <c r="D175" s="30" t="s">
        <v>132</v>
      </c>
      <c r="E175" s="30"/>
      <c r="F175" s="20" t="s">
        <v>208</v>
      </c>
      <c r="G175" s="20"/>
      <c r="H175" s="20" t="s">
        <v>8</v>
      </c>
      <c r="I175" s="32" t="s">
        <v>283</v>
      </c>
      <c r="J175" s="30" t="s">
        <v>14</v>
      </c>
      <c r="K175" s="30" t="s">
        <v>15</v>
      </c>
      <c r="L175" s="30" t="s">
        <v>15</v>
      </c>
      <c r="M175" s="23"/>
    </row>
    <row r="176" spans="1:13" ht="20.100000000000001" customHeight="1">
      <c r="A176" s="16">
        <v>172</v>
      </c>
      <c r="B176" s="47" t="str">
        <f t="shared" si="3"/>
        <v>Nałęczów   / 0425 / 02</v>
      </c>
      <c r="C176" s="18">
        <v>172</v>
      </c>
      <c r="D176" s="19" t="s">
        <v>134</v>
      </c>
      <c r="E176" s="30"/>
      <c r="F176" s="20" t="s">
        <v>208</v>
      </c>
      <c r="G176" s="20"/>
      <c r="H176" s="20" t="s">
        <v>6</v>
      </c>
      <c r="I176" s="32" t="s">
        <v>317</v>
      </c>
      <c r="J176" s="30" t="s">
        <v>14</v>
      </c>
      <c r="K176" s="30" t="s">
        <v>15</v>
      </c>
      <c r="L176" s="30" t="s">
        <v>15</v>
      </c>
      <c r="M176" s="23"/>
    </row>
    <row r="177" spans="1:13" ht="20.100000000000001" customHeight="1">
      <c r="A177" s="16">
        <v>173</v>
      </c>
      <c r="B177" s="47" t="str">
        <f t="shared" si="3"/>
        <v>Nałęczów   / 0425 / 01</v>
      </c>
      <c r="C177" s="18">
        <v>173</v>
      </c>
      <c r="D177" s="19" t="s">
        <v>134</v>
      </c>
      <c r="E177" s="30"/>
      <c r="F177" s="20" t="s">
        <v>208</v>
      </c>
      <c r="G177" s="20"/>
      <c r="H177" s="20" t="s">
        <v>7</v>
      </c>
      <c r="I177" s="32" t="s">
        <v>266</v>
      </c>
      <c r="J177" s="30" t="s">
        <v>14</v>
      </c>
      <c r="K177" s="30" t="s">
        <v>14</v>
      </c>
      <c r="L177" s="30" t="s">
        <v>15</v>
      </c>
      <c r="M177" s="23"/>
    </row>
    <row r="178" spans="1:13" ht="20.100000000000001" customHeight="1">
      <c r="A178" s="16">
        <v>174</v>
      </c>
      <c r="B178" s="47" t="str">
        <f t="shared" si="3"/>
        <v>Niebo    / 0456 / 01</v>
      </c>
      <c r="C178" s="18">
        <v>174</v>
      </c>
      <c r="D178" s="19" t="s">
        <v>148</v>
      </c>
      <c r="E178" s="30"/>
      <c r="F178" s="20" t="s">
        <v>209</v>
      </c>
      <c r="G178" s="20"/>
      <c r="H178" s="20" t="s">
        <v>7</v>
      </c>
      <c r="I178" s="32" t="s">
        <v>305</v>
      </c>
      <c r="J178" s="30" t="s">
        <v>14</v>
      </c>
      <c r="K178" s="30" t="s">
        <v>15</v>
      </c>
      <c r="L178" s="30" t="s">
        <v>15</v>
      </c>
      <c r="M178" s="23"/>
    </row>
    <row r="179" spans="1:13" ht="20.100000000000001" customHeight="1">
      <c r="A179" s="16">
        <v>175</v>
      </c>
      <c r="B179" s="47" t="str">
        <f t="shared" si="3"/>
        <v>Niebo    / 0456 / 02</v>
      </c>
      <c r="C179" s="18">
        <v>175</v>
      </c>
      <c r="D179" s="19" t="s">
        <v>148</v>
      </c>
      <c r="E179" s="30"/>
      <c r="F179" s="20" t="s">
        <v>209</v>
      </c>
      <c r="G179" s="20"/>
      <c r="H179" s="20" t="s">
        <v>6</v>
      </c>
      <c r="I179" s="32" t="s">
        <v>261</v>
      </c>
      <c r="J179" s="30" t="s">
        <v>14</v>
      </c>
      <c r="K179" s="30" t="s">
        <v>14</v>
      </c>
      <c r="L179" s="30" t="s">
        <v>15</v>
      </c>
      <c r="M179" s="23"/>
    </row>
    <row r="180" spans="1:13" ht="20.100000000000001" customHeight="1">
      <c r="A180" s="16">
        <v>176</v>
      </c>
      <c r="B180" s="47" t="str">
        <f t="shared" si="3"/>
        <v>Czysta   / 0427 / 01</v>
      </c>
      <c r="C180" s="18">
        <v>176</v>
      </c>
      <c r="D180" s="19" t="s">
        <v>147</v>
      </c>
      <c r="E180" s="30"/>
      <c r="F180" s="20" t="s">
        <v>210</v>
      </c>
      <c r="G180" s="20"/>
      <c r="H180" s="20" t="s">
        <v>7</v>
      </c>
      <c r="I180" s="32" t="s">
        <v>269</v>
      </c>
      <c r="J180" s="30" t="s">
        <v>14</v>
      </c>
      <c r="K180" s="30" t="s">
        <v>14</v>
      </c>
      <c r="L180" s="30" t="s">
        <v>15</v>
      </c>
      <c r="M180" s="23"/>
    </row>
    <row r="181" spans="1:13" ht="20.100000000000001" customHeight="1">
      <c r="A181" s="16">
        <v>177</v>
      </c>
      <c r="B181" s="47" t="str">
        <f t="shared" si="3"/>
        <v>Czysta   / 0427 (zalew)  / 02</v>
      </c>
      <c r="C181" s="18">
        <v>177</v>
      </c>
      <c r="D181" s="19" t="s">
        <v>147</v>
      </c>
      <c r="E181" s="30"/>
      <c r="F181" s="20" t="s">
        <v>210</v>
      </c>
      <c r="G181" s="20" t="s">
        <v>168</v>
      </c>
      <c r="H181" s="20" t="s">
        <v>6</v>
      </c>
      <c r="I181" s="32" t="s">
        <v>249</v>
      </c>
      <c r="J181" s="30" t="s">
        <v>14</v>
      </c>
      <c r="K181" s="30" t="s">
        <v>15</v>
      </c>
      <c r="L181" s="30" t="s">
        <v>15</v>
      </c>
      <c r="M181" s="23"/>
    </row>
    <row r="182" spans="1:13" ht="20.100000000000001" customHeight="1">
      <c r="A182" s="16">
        <v>178</v>
      </c>
      <c r="B182" s="47" t="str">
        <f t="shared" si="3"/>
        <v>Drutarnia   / 0427 / 01</v>
      </c>
      <c r="C182" s="18">
        <v>178</v>
      </c>
      <c r="D182" s="19" t="s">
        <v>135</v>
      </c>
      <c r="E182" s="30"/>
      <c r="F182" s="20" t="s">
        <v>210</v>
      </c>
      <c r="G182" s="20"/>
      <c r="H182" s="20" t="s">
        <v>7</v>
      </c>
      <c r="I182" s="32" t="s">
        <v>268</v>
      </c>
      <c r="J182" s="30" t="s">
        <v>14</v>
      </c>
      <c r="K182" s="30" t="s">
        <v>14</v>
      </c>
      <c r="L182" s="30" t="s">
        <v>15</v>
      </c>
      <c r="M182" s="23"/>
    </row>
    <row r="183" spans="1:13" ht="20.100000000000001" customHeight="1">
      <c r="A183" s="16">
        <v>179</v>
      </c>
      <c r="B183" s="47" t="str">
        <f t="shared" si="3"/>
        <v>Drutarnia   / 0427 (zalew)  / 02</v>
      </c>
      <c r="C183" s="18">
        <v>179</v>
      </c>
      <c r="D183" s="19" t="s">
        <v>135</v>
      </c>
      <c r="E183" s="30"/>
      <c r="F183" s="20" t="s">
        <v>210</v>
      </c>
      <c r="G183" s="20" t="s">
        <v>168</v>
      </c>
      <c r="H183" s="20" t="s">
        <v>6</v>
      </c>
      <c r="I183" s="32" t="s">
        <v>258</v>
      </c>
      <c r="J183" s="30" t="s">
        <v>14</v>
      </c>
      <c r="K183" s="30" t="s">
        <v>15</v>
      </c>
      <c r="L183" s="30" t="s">
        <v>15</v>
      </c>
      <c r="M183" s="23"/>
    </row>
    <row r="184" spans="1:13" ht="20.100000000000001" customHeight="1">
      <c r="A184" s="16">
        <v>180</v>
      </c>
      <c r="B184" s="47" t="str">
        <f t="shared" si="3"/>
        <v>Chełb   / 0427 / 01</v>
      </c>
      <c r="C184" s="18">
        <v>180</v>
      </c>
      <c r="D184" s="19" t="s">
        <v>136</v>
      </c>
      <c r="E184" s="30"/>
      <c r="F184" s="20" t="s">
        <v>210</v>
      </c>
      <c r="G184" s="20"/>
      <c r="H184" s="20" t="s">
        <v>7</v>
      </c>
      <c r="I184" s="32" t="s">
        <v>103</v>
      </c>
      <c r="J184" s="30" t="s">
        <v>14</v>
      </c>
      <c r="K184" s="30" t="s">
        <v>14</v>
      </c>
      <c r="L184" s="30" t="s">
        <v>15</v>
      </c>
      <c r="M184" s="23"/>
    </row>
    <row r="185" spans="1:13" ht="20.100000000000001" customHeight="1">
      <c r="A185" s="16">
        <v>181</v>
      </c>
      <c r="B185" s="47" t="str">
        <f t="shared" si="3"/>
        <v>Chełb   / 0427 / 02</v>
      </c>
      <c r="C185" s="18">
        <v>181</v>
      </c>
      <c r="D185" s="19" t="s">
        <v>136</v>
      </c>
      <c r="E185" s="30"/>
      <c r="F185" s="20" t="s">
        <v>210</v>
      </c>
      <c r="G185" s="20"/>
      <c r="H185" s="20" t="s">
        <v>6</v>
      </c>
      <c r="I185" s="32" t="s">
        <v>308</v>
      </c>
      <c r="J185" s="30" t="s">
        <v>14</v>
      </c>
      <c r="K185" s="30" t="s">
        <v>15</v>
      </c>
      <c r="L185" s="30" t="s">
        <v>15</v>
      </c>
      <c r="M185" s="23"/>
    </row>
    <row r="186" spans="1:13" ht="20.100000000000001" customHeight="1">
      <c r="A186" s="16">
        <v>182</v>
      </c>
      <c r="B186" s="47" t="str">
        <f t="shared" si="3"/>
        <v>Stara Kuźnica   / 0427 / 01</v>
      </c>
      <c r="C186" s="18">
        <v>182</v>
      </c>
      <c r="D186" s="19" t="s">
        <v>137</v>
      </c>
      <c r="E186" s="30"/>
      <c r="F186" s="20" t="s">
        <v>210</v>
      </c>
      <c r="G186" s="20"/>
      <c r="H186" s="20" t="s">
        <v>7</v>
      </c>
      <c r="I186" s="32" t="s">
        <v>267</v>
      </c>
      <c r="J186" s="30" t="s">
        <v>14</v>
      </c>
      <c r="K186" s="30" t="s">
        <v>14</v>
      </c>
      <c r="L186" s="30" t="s">
        <v>15</v>
      </c>
      <c r="M186" s="23"/>
    </row>
    <row r="187" spans="1:13" ht="20.100000000000001" customHeight="1">
      <c r="A187" s="16">
        <v>183</v>
      </c>
      <c r="B187" s="47" t="str">
        <f t="shared" si="3"/>
        <v>Stara Kuźnica   / 0427 / 02</v>
      </c>
      <c r="C187" s="18">
        <v>183</v>
      </c>
      <c r="D187" s="19" t="s">
        <v>137</v>
      </c>
      <c r="E187" s="30"/>
      <c r="F187" s="20" t="s">
        <v>210</v>
      </c>
      <c r="G187" s="20"/>
      <c r="H187" s="20" t="s">
        <v>6</v>
      </c>
      <c r="I187" s="32" t="s">
        <v>307</v>
      </c>
      <c r="J187" s="30" t="s">
        <v>14</v>
      </c>
      <c r="K187" s="30" t="s">
        <v>15</v>
      </c>
      <c r="L187" s="30" t="s">
        <v>15</v>
      </c>
      <c r="M187" s="23"/>
    </row>
    <row r="188" spans="1:13" ht="20.100000000000001" customHeight="1">
      <c r="A188" s="16">
        <v>184</v>
      </c>
      <c r="B188" s="47" t="str">
        <f t="shared" si="3"/>
        <v>Końskie    / ul. Wojska Polskiego (targowica miejska)  / 01</v>
      </c>
      <c r="C188" s="18">
        <v>184</v>
      </c>
      <c r="D188" s="19" t="s">
        <v>146</v>
      </c>
      <c r="E188" s="30"/>
      <c r="F188" s="48" t="s">
        <v>145</v>
      </c>
      <c r="G188" s="48" t="s">
        <v>290</v>
      </c>
      <c r="H188" s="20" t="s">
        <v>7</v>
      </c>
      <c r="I188" s="32" t="s">
        <v>274</v>
      </c>
      <c r="J188" s="30" t="s">
        <v>14</v>
      </c>
      <c r="K188" s="30" t="s">
        <v>14</v>
      </c>
      <c r="L188" s="30" t="s">
        <v>15</v>
      </c>
      <c r="M188" s="23"/>
    </row>
    <row r="189" spans="1:13" ht="20.100000000000001" customHeight="1">
      <c r="A189" s="16">
        <v>185</v>
      </c>
      <c r="B189" s="47" t="str">
        <f t="shared" si="3"/>
        <v>Końskie  / ul. Ks. Granata (Kościół)  / 01</v>
      </c>
      <c r="C189" s="18">
        <v>185</v>
      </c>
      <c r="D189" s="19" t="s">
        <v>17</v>
      </c>
      <c r="E189" s="30"/>
      <c r="F189" s="20" t="s">
        <v>144</v>
      </c>
      <c r="G189" s="20" t="s">
        <v>355</v>
      </c>
      <c r="H189" s="20" t="s">
        <v>7</v>
      </c>
      <c r="I189" s="32" t="s">
        <v>275</v>
      </c>
      <c r="J189" s="30" t="s">
        <v>14</v>
      </c>
      <c r="K189" s="30" t="s">
        <v>14</v>
      </c>
      <c r="L189" s="30" t="s">
        <v>15</v>
      </c>
      <c r="M189" s="23"/>
    </row>
    <row r="190" spans="1:13" ht="20.100000000000001" customHeight="1">
      <c r="A190" s="16">
        <v>186</v>
      </c>
      <c r="B190" s="47" t="str">
        <f t="shared" si="3"/>
        <v>Barycz   / 001233 (zalew)  / 01</v>
      </c>
      <c r="C190" s="18">
        <v>186</v>
      </c>
      <c r="D190" s="19" t="s">
        <v>48</v>
      </c>
      <c r="E190" s="30"/>
      <c r="F190" s="20" t="s">
        <v>211</v>
      </c>
      <c r="G190" s="20" t="s">
        <v>168</v>
      </c>
      <c r="H190" s="20" t="s">
        <v>7</v>
      </c>
      <c r="I190" s="32" t="s">
        <v>257</v>
      </c>
      <c r="J190" s="30" t="s">
        <v>14</v>
      </c>
      <c r="K190" s="30" t="s">
        <v>14</v>
      </c>
      <c r="L190" s="30" t="s">
        <v>15</v>
      </c>
      <c r="M190" s="23"/>
    </row>
    <row r="191" spans="1:13" ht="20.100000000000001" customHeight="1">
      <c r="A191" s="16">
        <v>187</v>
      </c>
      <c r="B191" s="47" t="str">
        <f t="shared" si="3"/>
        <v>Barycz   / 001233 / 02</v>
      </c>
      <c r="C191" s="18">
        <v>187</v>
      </c>
      <c r="D191" s="49" t="s">
        <v>48</v>
      </c>
      <c r="E191" s="30"/>
      <c r="F191" s="20" t="s">
        <v>211</v>
      </c>
      <c r="G191" s="20"/>
      <c r="H191" s="20" t="s">
        <v>6</v>
      </c>
      <c r="I191" s="32" t="s">
        <v>362</v>
      </c>
      <c r="J191" s="30" t="s">
        <v>14</v>
      </c>
      <c r="K191" s="30" t="s">
        <v>15</v>
      </c>
      <c r="L191" s="30" t="s">
        <v>15</v>
      </c>
      <c r="M191" s="23"/>
    </row>
    <row r="192" spans="1:13" ht="20.100000000000001" customHeight="1">
      <c r="A192" s="16">
        <v>188</v>
      </c>
      <c r="B192" s="47" t="str">
        <f t="shared" si="3"/>
        <v>Gracuch   / 001244 (świeltlica)  / 01</v>
      </c>
      <c r="C192" s="18">
        <v>188</v>
      </c>
      <c r="D192" s="19" t="s">
        <v>138</v>
      </c>
      <c r="E192" s="30"/>
      <c r="F192" s="20" t="s">
        <v>212</v>
      </c>
      <c r="G192" s="20" t="s">
        <v>223</v>
      </c>
      <c r="H192" s="20" t="s">
        <v>7</v>
      </c>
      <c r="I192" s="32" t="s">
        <v>276</v>
      </c>
      <c r="J192" s="30" t="s">
        <v>14</v>
      </c>
      <c r="K192" s="30" t="s">
        <v>14</v>
      </c>
      <c r="L192" s="30" t="s">
        <v>15</v>
      </c>
      <c r="M192" s="23"/>
    </row>
    <row r="193" spans="1:13" ht="20.100000000000001" customHeight="1">
      <c r="A193" s="16">
        <v>189</v>
      </c>
      <c r="B193" s="47" t="str">
        <f t="shared" si="3"/>
        <v>Kornica   / ul. Strażacka / 01</v>
      </c>
      <c r="C193" s="18">
        <v>189</v>
      </c>
      <c r="D193" s="19" t="s">
        <v>49</v>
      </c>
      <c r="E193" s="30"/>
      <c r="F193" s="20" t="s">
        <v>143</v>
      </c>
      <c r="G193" s="20"/>
      <c r="H193" s="20" t="s">
        <v>7</v>
      </c>
      <c r="I193" s="32" t="s">
        <v>272</v>
      </c>
      <c r="J193" s="30" t="s">
        <v>14</v>
      </c>
      <c r="K193" s="30" t="s">
        <v>14</v>
      </c>
      <c r="L193" s="30" t="s">
        <v>15</v>
      </c>
      <c r="M193" s="23"/>
    </row>
    <row r="194" spans="1:13" ht="20.100000000000001" customHeight="1">
      <c r="A194" s="16">
        <v>190</v>
      </c>
      <c r="B194" s="47" t="str">
        <f t="shared" si="3"/>
        <v>Brody   / 001223 / 01</v>
      </c>
      <c r="C194" s="18">
        <v>190</v>
      </c>
      <c r="D194" s="19" t="s">
        <v>140</v>
      </c>
      <c r="E194" s="30"/>
      <c r="F194" s="20" t="s">
        <v>213</v>
      </c>
      <c r="G194" s="20"/>
      <c r="H194" s="20" t="s">
        <v>7</v>
      </c>
      <c r="I194" s="32" t="s">
        <v>277</v>
      </c>
      <c r="J194" s="30" t="s">
        <v>14</v>
      </c>
      <c r="K194" s="30" t="s">
        <v>14</v>
      </c>
      <c r="L194" s="30" t="s">
        <v>15</v>
      </c>
      <c r="M194" s="23"/>
    </row>
    <row r="195" spans="1:13" ht="20.100000000000001" customHeight="1">
      <c r="A195" s="16">
        <v>191</v>
      </c>
      <c r="B195" s="47" t="str">
        <f t="shared" si="3"/>
        <v>Wąsosz Nowiny / 001239 / 01</v>
      </c>
      <c r="C195" s="18">
        <v>191</v>
      </c>
      <c r="D195" s="19" t="s">
        <v>142</v>
      </c>
      <c r="E195" s="30" t="s">
        <v>141</v>
      </c>
      <c r="F195" s="20" t="s">
        <v>214</v>
      </c>
      <c r="G195" s="20"/>
      <c r="H195" s="20" t="s">
        <v>7</v>
      </c>
      <c r="I195" s="32" t="s">
        <v>275</v>
      </c>
      <c r="J195" s="30" t="s">
        <v>14</v>
      </c>
      <c r="K195" s="30" t="s">
        <v>14</v>
      </c>
      <c r="L195" s="30" t="s">
        <v>15</v>
      </c>
      <c r="M195" s="23"/>
    </row>
    <row r="196" spans="1:13" ht="20.100000000000001" customHeight="1">
      <c r="A196" s="16">
        <v>192</v>
      </c>
      <c r="B196" s="47" t="str">
        <f t="shared" si="3"/>
        <v>Wąsosz Nowiny / 001239 / 02</v>
      </c>
      <c r="C196" s="18">
        <v>192</v>
      </c>
      <c r="D196" s="19" t="s">
        <v>142</v>
      </c>
      <c r="E196" s="30" t="s">
        <v>141</v>
      </c>
      <c r="F196" s="20" t="s">
        <v>214</v>
      </c>
      <c r="G196" s="20"/>
      <c r="H196" s="20" t="s">
        <v>6</v>
      </c>
      <c r="I196" s="32" t="s">
        <v>322</v>
      </c>
      <c r="J196" s="30" t="s">
        <v>14</v>
      </c>
      <c r="K196" s="30" t="s">
        <v>14</v>
      </c>
      <c r="L196" s="30" t="s">
        <v>15</v>
      </c>
      <c r="M196" s="23"/>
    </row>
    <row r="197" spans="1:13" ht="20.100000000000001" customHeight="1">
      <c r="A197" s="16">
        <v>193</v>
      </c>
      <c r="B197" s="47" t="str">
        <f t="shared" si="3"/>
        <v>Małachów   / 001239 / 02</v>
      </c>
      <c r="C197" s="18">
        <v>193</v>
      </c>
      <c r="D197" s="19" t="s">
        <v>123</v>
      </c>
      <c r="E197" s="30"/>
      <c r="F197" s="20" t="s">
        <v>214</v>
      </c>
      <c r="G197" s="20"/>
      <c r="H197" s="20" t="s">
        <v>6</v>
      </c>
      <c r="I197" s="32" t="s">
        <v>278</v>
      </c>
      <c r="J197" s="30" t="s">
        <v>14</v>
      </c>
      <c r="K197" s="30" t="s">
        <v>14</v>
      </c>
      <c r="L197" s="30" t="s">
        <v>15</v>
      </c>
      <c r="M197" s="23"/>
    </row>
    <row r="198" spans="1:13" ht="20.100000000000001" customHeight="1">
      <c r="A198" s="16">
        <v>194</v>
      </c>
      <c r="B198" s="47" t="str">
        <f t="shared" si="3"/>
        <v>Radomek   /  (pętla)  / 01</v>
      </c>
      <c r="C198" s="18">
        <v>194</v>
      </c>
      <c r="D198" s="19" t="s">
        <v>139</v>
      </c>
      <c r="E198" s="30"/>
      <c r="F198" s="20"/>
      <c r="G198" s="20" t="s">
        <v>167</v>
      </c>
      <c r="H198" s="20" t="s">
        <v>7</v>
      </c>
      <c r="I198" s="32" t="s">
        <v>279</v>
      </c>
      <c r="J198" s="30" t="s">
        <v>14</v>
      </c>
      <c r="K198" s="30" t="s">
        <v>14</v>
      </c>
      <c r="L198" s="30" t="s">
        <v>15</v>
      </c>
      <c r="M198" s="23"/>
    </row>
    <row r="199" spans="1:13" ht="20.100000000000001" customHeight="1">
      <c r="A199" s="16">
        <v>195</v>
      </c>
      <c r="B199" s="47" t="str">
        <f t="shared" si="3"/>
        <v>Sworzyce  Kolonia / 001243 / 01</v>
      </c>
      <c r="C199" s="18">
        <v>195</v>
      </c>
      <c r="D199" s="30" t="s">
        <v>122</v>
      </c>
      <c r="E199" s="30" t="s">
        <v>163</v>
      </c>
      <c r="F199" s="20" t="s">
        <v>215</v>
      </c>
      <c r="G199" s="20"/>
      <c r="H199" s="20" t="s">
        <v>7</v>
      </c>
      <c r="I199" s="32" t="s">
        <v>280</v>
      </c>
      <c r="J199" s="30" t="s">
        <v>14</v>
      </c>
      <c r="K199" s="30" t="s">
        <v>15</v>
      </c>
      <c r="L199" s="30" t="s">
        <v>15</v>
      </c>
      <c r="M199" s="23"/>
    </row>
    <row r="200" spans="1:13" ht="20.100000000000001" customHeight="1">
      <c r="A200" s="16">
        <v>196</v>
      </c>
      <c r="B200" s="47" t="str">
        <f t="shared" si="3"/>
        <v>Poraj  / 001243 (pętla)  / 01</v>
      </c>
      <c r="C200" s="18">
        <v>196</v>
      </c>
      <c r="D200" s="30" t="s">
        <v>164</v>
      </c>
      <c r="E200" s="30"/>
      <c r="F200" s="20" t="s">
        <v>215</v>
      </c>
      <c r="G200" s="20" t="s">
        <v>167</v>
      </c>
      <c r="H200" s="20" t="s">
        <v>7</v>
      </c>
      <c r="I200" s="32" t="s">
        <v>281</v>
      </c>
      <c r="J200" s="30" t="s">
        <v>14</v>
      </c>
      <c r="K200" s="30" t="s">
        <v>15</v>
      </c>
      <c r="L200" s="30" t="s">
        <v>15</v>
      </c>
      <c r="M200" s="23"/>
    </row>
    <row r="201" spans="1:13" ht="20.100000000000001" customHeight="1">
      <c r="A201" s="16">
        <v>197</v>
      </c>
      <c r="B201" s="47" t="str">
        <f t="shared" si="3"/>
        <v>Wąsosz Stara Wieś / 001239 / 02</v>
      </c>
      <c r="C201" s="18">
        <v>197</v>
      </c>
      <c r="D201" s="30" t="s">
        <v>142</v>
      </c>
      <c r="E201" s="30" t="s">
        <v>165</v>
      </c>
      <c r="F201" s="20" t="s">
        <v>214</v>
      </c>
      <c r="G201" s="20"/>
      <c r="H201" s="20" t="s">
        <v>6</v>
      </c>
      <c r="I201" s="32" t="s">
        <v>257</v>
      </c>
      <c r="J201" s="30" t="s">
        <v>14</v>
      </c>
      <c r="K201" s="30" t="s">
        <v>15</v>
      </c>
      <c r="L201" s="30" t="s">
        <v>15</v>
      </c>
      <c r="M201" s="36"/>
    </row>
    <row r="202" spans="1:13" ht="20.100000000000001" customHeight="1">
      <c r="A202" s="16">
        <v>198</v>
      </c>
      <c r="B202" s="47" t="str">
        <f t="shared" si="3"/>
        <v>Stary Kazanów   / 001226 (pętla)  / 01</v>
      </c>
      <c r="C202" s="18">
        <v>198</v>
      </c>
      <c r="D202" s="30" t="s">
        <v>127</v>
      </c>
      <c r="E202" s="30"/>
      <c r="F202" s="37" t="s">
        <v>216</v>
      </c>
      <c r="G202" s="20" t="s">
        <v>167</v>
      </c>
      <c r="H202" s="20" t="s">
        <v>7</v>
      </c>
      <c r="I202" s="32" t="s">
        <v>282</v>
      </c>
      <c r="J202" s="30" t="s">
        <v>14</v>
      </c>
      <c r="K202" s="30" t="s">
        <v>15</v>
      </c>
      <c r="L202" s="30" t="s">
        <v>15</v>
      </c>
      <c r="M202" s="36"/>
    </row>
    <row r="203" spans="1:13" ht="20.100000000000001" customHeight="1">
      <c r="A203" s="16">
        <v>199</v>
      </c>
      <c r="B203" s="47" t="str">
        <f t="shared" ref="B203:B210" si="4">IF(G203="",CONCATENATE(D203," ",E203," / ",F203, " / ",H203),CONCATENATE(D203," ",E203," / ",F203," (",G203,") "," / ",H203))</f>
        <v>Modliszewice   / ul. Fr. Gasińskiego  (szkoła)  / 01</v>
      </c>
      <c r="C203" s="18">
        <v>199</v>
      </c>
      <c r="D203" s="30" t="s">
        <v>65</v>
      </c>
      <c r="E203" s="30"/>
      <c r="F203" s="37" t="s">
        <v>346</v>
      </c>
      <c r="G203" s="20" t="s">
        <v>171</v>
      </c>
      <c r="H203" s="20" t="s">
        <v>7</v>
      </c>
      <c r="I203" s="32" t="s">
        <v>353</v>
      </c>
      <c r="J203" s="30" t="s">
        <v>14</v>
      </c>
      <c r="K203" s="30" t="s">
        <v>15</v>
      </c>
      <c r="L203" s="30" t="s">
        <v>15</v>
      </c>
      <c r="M203" s="36"/>
    </row>
    <row r="204" spans="1:13" ht="20.100000000000001" customHeight="1">
      <c r="A204" s="16">
        <v>200</v>
      </c>
      <c r="B204" s="47" t="str">
        <f t="shared" si="4"/>
        <v>Rogów   / ul. Kozubskiego (Kościół)  / 01</v>
      </c>
      <c r="C204" s="18">
        <v>200</v>
      </c>
      <c r="D204" s="30" t="s">
        <v>94</v>
      </c>
      <c r="E204" s="30"/>
      <c r="F204" s="37" t="s">
        <v>347</v>
      </c>
      <c r="G204" s="20" t="s">
        <v>355</v>
      </c>
      <c r="H204" s="20" t="s">
        <v>7</v>
      </c>
      <c r="I204" s="32" t="s">
        <v>247</v>
      </c>
      <c r="J204" s="30" t="s">
        <v>14</v>
      </c>
      <c r="K204" s="30" t="s">
        <v>15</v>
      </c>
      <c r="L204" s="30" t="s">
        <v>15</v>
      </c>
      <c r="M204" s="36"/>
    </row>
    <row r="205" spans="1:13" ht="20.100000000000001" customHeight="1">
      <c r="A205" s="16">
        <v>201</v>
      </c>
      <c r="B205" s="47" t="str">
        <f t="shared" si="4"/>
        <v>Końskie  / ul. Zielona (OSM)  / 03</v>
      </c>
      <c r="C205" s="18">
        <v>201</v>
      </c>
      <c r="D205" s="50" t="s">
        <v>17</v>
      </c>
      <c r="E205" s="50"/>
      <c r="F205" s="55" t="s">
        <v>358</v>
      </c>
      <c r="G205" s="51" t="s">
        <v>364</v>
      </c>
      <c r="H205" s="51" t="s">
        <v>8</v>
      </c>
      <c r="I205" s="32" t="s">
        <v>361</v>
      </c>
      <c r="J205" s="50" t="s">
        <v>14</v>
      </c>
      <c r="K205" s="50" t="s">
        <v>15</v>
      </c>
      <c r="L205" s="30" t="s">
        <v>15</v>
      </c>
      <c r="M205" s="36"/>
    </row>
    <row r="206" spans="1:13" ht="20.100000000000001" customHeight="1">
      <c r="A206" s="16">
        <v>202</v>
      </c>
      <c r="B206" s="47" t="str">
        <f t="shared" si="4"/>
        <v>Końskie  / ul. Zielona (OSM)  / 04</v>
      </c>
      <c r="C206" s="18">
        <v>202</v>
      </c>
      <c r="D206" s="50" t="s">
        <v>17</v>
      </c>
      <c r="E206" s="50"/>
      <c r="F206" s="55" t="s">
        <v>358</v>
      </c>
      <c r="G206" s="51" t="s">
        <v>364</v>
      </c>
      <c r="H206" s="51" t="s">
        <v>9</v>
      </c>
      <c r="I206" s="32" t="s">
        <v>255</v>
      </c>
      <c r="J206" s="50" t="s">
        <v>14</v>
      </c>
      <c r="K206" s="50" t="s">
        <v>15</v>
      </c>
      <c r="L206" s="30" t="s">
        <v>15</v>
      </c>
      <c r="M206" s="36"/>
    </row>
    <row r="207" spans="1:13" ht="20.100000000000001" customHeight="1">
      <c r="A207" s="16">
        <v>203</v>
      </c>
      <c r="B207" s="47" t="str">
        <f t="shared" si="4"/>
        <v>Nieświń   / ul. Szkolna (szkoła)  / 01</v>
      </c>
      <c r="C207" s="18">
        <v>203</v>
      </c>
      <c r="D207" s="30" t="s">
        <v>96</v>
      </c>
      <c r="E207" s="30"/>
      <c r="F207" s="37" t="s">
        <v>348</v>
      </c>
      <c r="G207" s="20" t="s">
        <v>171</v>
      </c>
      <c r="H207" s="20" t="s">
        <v>7</v>
      </c>
      <c r="I207" s="32" t="s">
        <v>99</v>
      </c>
      <c r="J207" s="30" t="s">
        <v>14</v>
      </c>
      <c r="K207" s="30" t="s">
        <v>15</v>
      </c>
      <c r="L207" s="30" t="s">
        <v>15</v>
      </c>
      <c r="M207" s="36"/>
    </row>
    <row r="208" spans="1:13" ht="20.100000000000001" customHeight="1">
      <c r="A208" s="16">
        <v>204</v>
      </c>
      <c r="B208" s="47" t="str">
        <f t="shared" si="4"/>
        <v>Końskie   / ul. Staszica (przed obwodnicą)  / 01</v>
      </c>
      <c r="C208" s="18">
        <v>204</v>
      </c>
      <c r="D208" s="30" t="s">
        <v>21</v>
      </c>
      <c r="E208" s="30"/>
      <c r="F208" s="37" t="s">
        <v>349</v>
      </c>
      <c r="G208" s="20" t="s">
        <v>351</v>
      </c>
      <c r="H208" s="20" t="s">
        <v>7</v>
      </c>
      <c r="I208" s="32" t="s">
        <v>275</v>
      </c>
      <c r="J208" s="30" t="s">
        <v>14</v>
      </c>
      <c r="K208" s="30" t="s">
        <v>15</v>
      </c>
      <c r="L208" s="30" t="s">
        <v>15</v>
      </c>
      <c r="M208" s="36"/>
    </row>
    <row r="209" spans="1:13" ht="20.100000000000001" customHeight="1">
      <c r="A209" s="16">
        <v>205</v>
      </c>
      <c r="B209" s="47" t="str">
        <f t="shared" si="4"/>
        <v>Końskie  / ul. Staszica (Technikum)  / 02</v>
      </c>
      <c r="C209" s="18">
        <v>205</v>
      </c>
      <c r="D209" s="30" t="s">
        <v>17</v>
      </c>
      <c r="E209" s="30"/>
      <c r="F209" s="37" t="s">
        <v>349</v>
      </c>
      <c r="G209" s="20" t="s">
        <v>354</v>
      </c>
      <c r="H209" s="20" t="s">
        <v>6</v>
      </c>
      <c r="I209" s="32" t="s">
        <v>350</v>
      </c>
      <c r="J209" s="30" t="s">
        <v>14</v>
      </c>
      <c r="K209" s="30" t="s">
        <v>15</v>
      </c>
      <c r="L209" s="30" t="s">
        <v>15</v>
      </c>
      <c r="M209" s="36"/>
    </row>
    <row r="210" spans="1:13" ht="20.100000000000001" customHeight="1">
      <c r="A210" s="16">
        <v>206</v>
      </c>
      <c r="B210" s="47" t="str">
        <f t="shared" si="4"/>
        <v>Końskie  / 728 (rondo)  / 01</v>
      </c>
      <c r="C210" s="18">
        <v>206</v>
      </c>
      <c r="D210" s="30" t="s">
        <v>17</v>
      </c>
      <c r="E210" s="30"/>
      <c r="F210" s="37" t="s">
        <v>54</v>
      </c>
      <c r="G210" s="20" t="s">
        <v>357</v>
      </c>
      <c r="H210" s="20" t="s">
        <v>7</v>
      </c>
      <c r="I210" s="32" t="s">
        <v>352</v>
      </c>
      <c r="J210" s="30" t="s">
        <v>14</v>
      </c>
      <c r="K210" s="30" t="s">
        <v>15</v>
      </c>
      <c r="L210" s="30" t="s">
        <v>15</v>
      </c>
      <c r="M210" s="36"/>
    </row>
    <row r="211" spans="1:13" ht="20.100000000000001" customHeight="1">
      <c r="A211" s="16"/>
      <c r="B211" s="17"/>
      <c r="C211" s="18"/>
      <c r="D211" s="30"/>
      <c r="E211" s="30"/>
      <c r="F211" s="37"/>
      <c r="G211" s="20"/>
      <c r="H211" s="20"/>
      <c r="I211" s="32"/>
      <c r="J211" s="30"/>
      <c r="K211" s="30"/>
      <c r="L211" s="30"/>
      <c r="M211" s="36"/>
    </row>
    <row r="212" spans="1:13" ht="20.100000000000001" customHeight="1">
      <c r="A212" s="16"/>
      <c r="B212" s="17"/>
      <c r="C212" s="18"/>
      <c r="D212" s="30"/>
      <c r="E212" s="30"/>
      <c r="F212" s="37"/>
      <c r="G212" s="20"/>
      <c r="H212" s="20"/>
      <c r="I212" s="32"/>
      <c r="J212" s="30"/>
      <c r="K212" s="30"/>
      <c r="L212" s="30"/>
      <c r="M212" s="36"/>
    </row>
    <row r="213" spans="1:13" ht="20.100000000000001" customHeight="1">
      <c r="A213" s="16"/>
      <c r="B213" s="17"/>
      <c r="C213" s="18"/>
      <c r="D213" s="30"/>
      <c r="E213" s="30"/>
      <c r="F213" s="37"/>
      <c r="G213" s="20"/>
      <c r="H213" s="20"/>
      <c r="I213" s="32"/>
      <c r="J213" s="30"/>
      <c r="K213" s="30"/>
      <c r="L213" s="30"/>
      <c r="M213" s="36"/>
    </row>
    <row r="214" spans="1:13" ht="20.100000000000001" customHeight="1">
      <c r="A214" s="16"/>
      <c r="B214" s="17"/>
      <c r="C214" s="18"/>
      <c r="D214" s="30"/>
      <c r="E214" s="30"/>
      <c r="F214" s="37"/>
      <c r="G214" s="20"/>
      <c r="H214" s="20"/>
      <c r="I214" s="32"/>
      <c r="J214" s="30"/>
      <c r="K214" s="30"/>
      <c r="L214" s="30"/>
      <c r="M214" s="36"/>
    </row>
    <row r="215" spans="1:13" ht="20.100000000000001" customHeight="1">
      <c r="A215" s="16"/>
      <c r="B215" s="17"/>
      <c r="C215" s="18"/>
      <c r="D215" s="30"/>
      <c r="E215" s="30"/>
      <c r="F215" s="37"/>
      <c r="G215" s="20"/>
      <c r="H215" s="20"/>
      <c r="I215" s="32"/>
      <c r="J215" s="30"/>
      <c r="K215" s="30"/>
      <c r="L215" s="30"/>
      <c r="M215" s="36"/>
    </row>
    <row r="216" spans="1:13" ht="20.100000000000001" customHeight="1">
      <c r="A216" s="16"/>
      <c r="B216" s="17"/>
      <c r="C216" s="18"/>
      <c r="D216" s="30"/>
      <c r="E216" s="30"/>
      <c r="F216" s="37"/>
      <c r="G216" s="20"/>
      <c r="H216" s="20"/>
      <c r="I216" s="32"/>
      <c r="J216" s="30"/>
      <c r="K216" s="30"/>
      <c r="L216" s="30"/>
      <c r="M216" s="36"/>
    </row>
    <row r="217" spans="1:13" ht="20.100000000000001" customHeight="1">
      <c r="A217" s="16"/>
      <c r="B217" s="17"/>
      <c r="C217" s="18"/>
      <c r="D217" s="30"/>
      <c r="E217" s="30"/>
      <c r="F217" s="37"/>
      <c r="G217" s="20"/>
      <c r="H217" s="20"/>
      <c r="I217" s="32"/>
      <c r="J217" s="30"/>
      <c r="K217" s="30"/>
      <c r="L217" s="30"/>
      <c r="M217" s="36"/>
    </row>
    <row r="218" spans="1:13" ht="20.100000000000001" customHeight="1">
      <c r="A218" s="23"/>
      <c r="B218" s="38"/>
      <c r="C218" s="39"/>
      <c r="D218" s="36"/>
      <c r="E218" s="36"/>
      <c r="F218" s="36"/>
      <c r="G218" s="40"/>
      <c r="H218" s="40"/>
      <c r="I218" s="39"/>
      <c r="J218" s="41"/>
      <c r="K218" s="39"/>
      <c r="L218" s="39"/>
      <c r="M218" s="36"/>
    </row>
  </sheetData>
  <autoFilter ref="A4:L122"/>
  <mergeCells count="2">
    <mergeCell ref="A2:L2"/>
    <mergeCell ref="J1:L1"/>
  </mergeCells>
  <phoneticPr fontId="5" type="noConversion"/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53" fitToHeight="3" orientation="portrait" r:id="rId1"/>
  <headerFooter differentFirst="1" alignWithMargins="0">
    <oddHeader>&amp;R.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mirbar</dc:creator>
  <cp:lastModifiedBy>Dawid Kowalski</cp:lastModifiedBy>
  <cp:lastPrinted>2016-07-01T09:36:23Z</cp:lastPrinted>
  <dcterms:created xsi:type="dcterms:W3CDTF">2012-03-28T11:43:35Z</dcterms:created>
  <dcterms:modified xsi:type="dcterms:W3CDTF">2016-07-01T09:36:28Z</dcterms:modified>
</cp:coreProperties>
</file>