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60" windowWidth="19020" windowHeight="11640"/>
  </bookViews>
  <sheets>
    <sheet name="Przedsięwzięcia" sheetId="3" r:id="rId1"/>
  </sheets>
  <calcPr calcId="125725"/>
</workbook>
</file>

<file path=xl/calcChain.xml><?xml version="1.0" encoding="utf-8"?>
<calcChain xmlns="http://schemas.openxmlformats.org/spreadsheetml/2006/main">
  <c r="L25" i="3"/>
  <c r="L10" s="1"/>
  <c r="L9" s="1"/>
  <c r="G25"/>
  <c r="G10" s="1"/>
  <c r="G9" s="1"/>
  <c r="H25"/>
  <c r="I25"/>
  <c r="J25"/>
  <c r="K25"/>
  <c r="F25"/>
  <c r="F10" s="1"/>
  <c r="G21"/>
  <c r="H21"/>
  <c r="I21"/>
  <c r="J21"/>
  <c r="K21"/>
  <c r="L21"/>
  <c r="F21"/>
  <c r="G18"/>
  <c r="H18"/>
  <c r="I18"/>
  <c r="J18"/>
  <c r="K18"/>
  <c r="L18"/>
  <c r="F18"/>
  <c r="G15"/>
  <c r="H15"/>
  <c r="I15"/>
  <c r="J15"/>
  <c r="K15"/>
  <c r="L15"/>
  <c r="F15"/>
  <c r="G12"/>
  <c r="H12"/>
  <c r="I12"/>
  <c r="J12"/>
  <c r="K12"/>
  <c r="L12"/>
  <c r="F12"/>
  <c r="G13"/>
  <c r="H13"/>
  <c r="I13"/>
  <c r="J13"/>
  <c r="K13"/>
  <c r="L13"/>
  <c r="G14"/>
  <c r="H14"/>
  <c r="I14"/>
  <c r="J14"/>
  <c r="K14"/>
  <c r="L14"/>
  <c r="F14"/>
  <c r="F13"/>
  <c r="G11"/>
  <c r="H11"/>
  <c r="I11"/>
  <c r="J11"/>
  <c r="K11"/>
  <c r="L11"/>
  <c r="F11"/>
  <c r="H10"/>
  <c r="H9" s="1"/>
  <c r="I10"/>
  <c r="I9" s="1"/>
  <c r="J10"/>
  <c r="J9" s="1"/>
  <c r="K10"/>
  <c r="K9" s="1"/>
  <c r="F31"/>
  <c r="G31"/>
  <c r="H31"/>
  <c r="I31"/>
  <c r="F9" l="1"/>
  <c r="F24" l="1"/>
  <c r="G24"/>
  <c r="H24"/>
  <c r="I24"/>
  <c r="J24"/>
  <c r="K24"/>
  <c r="L24"/>
  <c r="J31"/>
  <c r="K31"/>
  <c r="L31"/>
</calcChain>
</file>

<file path=xl/sharedStrings.xml><?xml version="1.0" encoding="utf-8"?>
<sst xmlns="http://schemas.openxmlformats.org/spreadsheetml/2006/main" count="47" uniqueCount="38">
  <si>
    <t>Lp</t>
  </si>
  <si>
    <t xml:space="preserve">Nazwa i cel </t>
  </si>
  <si>
    <t>jednostka odpowiedzialna lub koordynująca</t>
  </si>
  <si>
    <t>okres realizacji</t>
  </si>
  <si>
    <t>łączne nakłady finansowe</t>
  </si>
  <si>
    <t xml:space="preserve">limity wydatków w poszczególnych latach </t>
  </si>
  <si>
    <t>(w wierszu program/umowa)</t>
  </si>
  <si>
    <t>(wszystkie lata)</t>
  </si>
  <si>
    <t>od</t>
  </si>
  <si>
    <t>do</t>
  </si>
  <si>
    <t>Przedsięwzięcia ogółem</t>
  </si>
  <si>
    <t xml:space="preserve"> - wydatki bieżące</t>
  </si>
  <si>
    <t xml:space="preserve"> - wydatki majątkowe</t>
  </si>
  <si>
    <t>I. Programy, projekty lub zadania (razem)</t>
  </si>
  <si>
    <t>A) Programy, projekty lub zadania związane z programami realizowanymi z udziałem środków, o których mowa w art. 5 ust. 1 pkt 2 i 3, (razem)</t>
  </si>
  <si>
    <t xml:space="preserve"> - wydatki bieżące </t>
  </si>
  <si>
    <t xml:space="preserve"> - wydatki majątkowe </t>
  </si>
  <si>
    <t>B) Programy, projekty lub zadania związane z umowami partnerstwa publiczno-prywatnego (razem)</t>
  </si>
  <si>
    <t>C) Programy, projekty lub zadania pozostałe (inne niż wymienione w lit.a i b) (razem)</t>
  </si>
  <si>
    <t>Wynajem pomieszczeń (Dz.750 rozdz. 75095) - Zapewnienie ciągłości działalności związku</t>
  </si>
  <si>
    <t>Usługi telekomunikacyjne i internet (Dz. 750 rozdz.75095; dz. 900 rozdz.90003) - Zapewnienie dostępu do usług telekomunikacyjnych i sieci Internet</t>
  </si>
  <si>
    <t>Obsługa bankowa (Dz. 750 rozdz.75095; dz. 900 rozdz.90003) - Zapewnienie ciągłości działania jednostki</t>
  </si>
  <si>
    <t>Opieka autorska i serwisowa nad programami komputerowymi (Dz. 750 rozdz. 75095)- Zapewnienie ciągłości działalności związku</t>
  </si>
  <si>
    <t>poniesione nakłady</t>
  </si>
  <si>
    <t>SZGiM</t>
  </si>
  <si>
    <t>Wykaz przedsięwzięć do realizacji w ramach Wieloletniej Prognozy Finansowej Staropolskiego Związku Gmin i Miast</t>
  </si>
  <si>
    <t>Limit zobowiązań</t>
  </si>
  <si>
    <t>w zł</t>
  </si>
  <si>
    <t>Przewodniczący Zgromadzenia</t>
  </si>
  <si>
    <t>I</t>
  </si>
  <si>
    <t>II</t>
  </si>
  <si>
    <t xml:space="preserve"> Umowy, których realizacja w roku budżetowym i w latach następnych jest niezbędna dla zapewnienia ciągłości działania jednostki i których płatności przypadają w okresie dłuższym niż rok; </t>
  </si>
  <si>
    <t>III</t>
  </si>
  <si>
    <t xml:space="preserve"> Gwarancje i poręczenia udzielane przez jednostki samorządu terytorialnego (razem)</t>
  </si>
  <si>
    <t xml:space="preserve">Załącznik Nr 2 do uchwały Nr V/16//2011 </t>
  </si>
  <si>
    <t xml:space="preserve">Tomasz Słoka </t>
  </si>
  <si>
    <t xml:space="preserve">Zgromadzenie SZGiM  </t>
  </si>
  <si>
    <t>z dnia 27 grudnia 2011 roku</t>
  </si>
</sst>
</file>

<file path=xl/styles.xml><?xml version="1.0" encoding="utf-8"?>
<styleSheet xmlns="http://schemas.openxmlformats.org/spreadsheetml/2006/main">
  <fonts count="16">
    <font>
      <sz val="10"/>
      <name val="Arial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Bookman Old Style"/>
      <family val="1"/>
      <charset val="238"/>
    </font>
    <font>
      <sz val="9"/>
      <color indexed="8"/>
      <name val="Bookman Old Style"/>
      <family val="1"/>
      <charset val="238"/>
    </font>
    <font>
      <sz val="10"/>
      <name val="Arial"/>
      <family val="2"/>
      <charset val="238"/>
    </font>
    <font>
      <b/>
      <i/>
      <sz val="9"/>
      <color indexed="8"/>
      <name val="Bookman Old Style"/>
      <family val="1"/>
      <charset val="238"/>
    </font>
    <font>
      <i/>
      <sz val="9"/>
      <color indexed="8"/>
      <name val="Bookman Old Style"/>
      <family val="1"/>
      <charset val="238"/>
    </font>
    <font>
      <sz val="12"/>
      <name val="Arial Black"/>
      <family val="2"/>
      <charset val="238"/>
    </font>
    <font>
      <b/>
      <sz val="10"/>
      <color indexed="8"/>
      <name val="Bookman Old Style"/>
      <family val="1"/>
      <charset val="238"/>
    </font>
    <font>
      <sz val="8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8"/>
      <name val="Bookman Old Style"/>
      <family val="1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13"/>
        <bgColor indexed="26"/>
      </patternFill>
    </fill>
    <fill>
      <patternFill patternType="lightGray">
        <fgColor indexed="40"/>
        <bgColor indexed="27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ott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</xf>
  </cellStyleXfs>
  <cellXfs count="78">
    <xf numFmtId="0" fontId="0" fillId="0" borderId="0" xfId="0"/>
    <xf numFmtId="0" fontId="2" fillId="0" borderId="0" xfId="0" applyFont="1"/>
    <xf numFmtId="2" fontId="0" fillId="0" borderId="0" xfId="0" applyNumberFormat="1" applyAlignment="1">
      <alignment vertical="center"/>
    </xf>
    <xf numFmtId="0" fontId="3" fillId="0" borderId="8" xfId="0" applyFont="1" applyBorder="1" applyAlignment="1">
      <alignment wrapText="1"/>
    </xf>
    <xf numFmtId="3" fontId="3" fillId="0" borderId="1" xfId="0" applyNumberFormat="1" applyFont="1" applyBorder="1" applyAlignment="1">
      <alignment horizontal="right" wrapText="1"/>
    </xf>
    <xf numFmtId="0" fontId="2" fillId="0" borderId="8" xfId="0" applyFont="1" applyBorder="1"/>
    <xf numFmtId="3" fontId="3" fillId="2" borderId="1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3" fontId="3" fillId="3" borderId="3" xfId="0" applyNumberFormat="1" applyFont="1" applyFill="1" applyBorder="1" applyAlignment="1">
      <alignment horizontal="right"/>
    </xf>
    <xf numFmtId="0" fontId="3" fillId="0" borderId="8" xfId="0" applyFont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3" fillId="3" borderId="3" xfId="0" applyNumberFormat="1" applyFont="1" applyFill="1" applyBorder="1"/>
    <xf numFmtId="0" fontId="0" fillId="0" borderId="0" xfId="0" applyAlignment="1">
      <alignment vertical="center"/>
    </xf>
    <xf numFmtId="0" fontId="2" fillId="0" borderId="8" xfId="0" applyFont="1" applyBorder="1"/>
    <xf numFmtId="0" fontId="2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Border="1" applyAlignment="1"/>
    <xf numFmtId="0" fontId="2" fillId="0" borderId="6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/>
    </xf>
    <xf numFmtId="3" fontId="12" fillId="0" borderId="1" xfId="0" applyNumberFormat="1" applyFont="1" applyBorder="1" applyAlignment="1">
      <alignment horizontal="right" wrapText="1"/>
    </xf>
    <xf numFmtId="3" fontId="12" fillId="0" borderId="14" xfId="0" applyNumberFormat="1" applyFont="1" applyBorder="1" applyAlignment="1">
      <alignment horizontal="right" wrapText="1"/>
    </xf>
    <xf numFmtId="0" fontId="1" fillId="0" borderId="0" xfId="1" applyAlignment="1" applyProtection="1">
      <alignment wrapText="1"/>
    </xf>
    <xf numFmtId="0" fontId="1" fillId="0" borderId="0" xfId="1" applyFont="1" applyAlignment="1" applyProtection="1">
      <alignment wrapText="1"/>
    </xf>
    <xf numFmtId="0" fontId="4" fillId="0" borderId="0" xfId="0" applyFont="1" applyAlignment="1">
      <alignment horizontal="right"/>
    </xf>
    <xf numFmtId="0" fontId="13" fillId="0" borderId="0" xfId="0" applyNumberFormat="1" applyFont="1" applyFill="1" applyBorder="1" applyAlignment="1" applyProtection="1">
      <protection locked="0"/>
    </xf>
    <xf numFmtId="0" fontId="14" fillId="0" borderId="0" xfId="0" applyNumberFormat="1" applyFont="1" applyFill="1" applyBorder="1" applyAlignment="1" applyProtection="1">
      <protection locked="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12" fillId="0" borderId="1" xfId="0" applyFont="1" applyBorder="1"/>
    <xf numFmtId="0" fontId="3" fillId="2" borderId="1" xfId="0" applyFont="1" applyFill="1" applyBorder="1"/>
    <xf numFmtId="0" fontId="3" fillId="3" borderId="1" xfId="0" applyFont="1" applyFill="1" applyBorder="1"/>
    <xf numFmtId="0" fontId="5" fillId="0" borderId="1" xfId="0" applyFont="1" applyBorder="1"/>
    <xf numFmtId="0" fontId="2" fillId="0" borderId="1" xfId="0" applyFont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5" fillId="0" borderId="5" xfId="1" applyFont="1" applyBorder="1" applyAlignment="1" applyProtection="1">
      <alignment horizontal="center" vertical="center" wrapText="1"/>
    </xf>
    <xf numFmtId="0" fontId="15" fillId="0" borderId="3" xfId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1" fillId="0" borderId="1" xfId="1" applyFont="1" applyBorder="1" applyAlignment="1" applyProtection="1">
      <alignment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13" fillId="0" borderId="0" xfId="0" applyNumberFormat="1" applyFont="1" applyFill="1" applyBorder="1" applyAlignment="1" applyProtection="1">
      <alignment horizontal="center"/>
      <protection locked="0"/>
    </xf>
    <xf numFmtId="49" fontId="10" fillId="0" borderId="16" xfId="0" applyNumberFormat="1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3" fillId="0" borderId="3" xfId="0" applyNumberFormat="1" applyFont="1" applyFill="1" applyBorder="1" applyAlignment="1">
      <alignment horizontal="right"/>
    </xf>
    <xf numFmtId="49" fontId="10" fillId="0" borderId="16" xfId="2" applyNumberFormat="1" applyFont="1" applyFill="1" applyBorder="1" applyAlignment="1" applyProtection="1">
      <alignment vertical="center" wrapText="1"/>
      <protection locked="0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3">
    <cellStyle name="Hiperłącze" xfId="1" builtinId="8"/>
    <cellStyle name="Normalny" xfId="0" builtinId="0"/>
    <cellStyle name="Normalny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A16" zoomScaleNormal="100" workbookViewId="0">
      <selection activeCell="F28" sqref="F28"/>
    </sheetView>
  </sheetViews>
  <sheetFormatPr defaultRowHeight="12.75"/>
  <cols>
    <col min="1" max="1" width="3.85546875" customWidth="1"/>
    <col min="2" max="2" width="48" customWidth="1"/>
    <col min="3" max="3" width="15.85546875" style="14" customWidth="1"/>
    <col min="6" max="6" width="12.140625" customWidth="1"/>
    <col min="7" max="7" width="12.85546875" customWidth="1"/>
    <col min="8" max="10" width="11" customWidth="1"/>
    <col min="12" max="12" width="12.85546875" customWidth="1"/>
  </cols>
  <sheetData>
    <row r="1" spans="1:12">
      <c r="I1" s="1" t="s">
        <v>34</v>
      </c>
    </row>
    <row r="2" spans="1:12">
      <c r="I2" s="1" t="s">
        <v>36</v>
      </c>
    </row>
    <row r="3" spans="1:12">
      <c r="I3" s="1" t="s">
        <v>37</v>
      </c>
    </row>
    <row r="4" spans="1:12" ht="26.25" customHeight="1">
      <c r="B4" s="20" t="s">
        <v>25</v>
      </c>
      <c r="C4" s="20"/>
      <c r="D4" s="20"/>
      <c r="E4" s="20"/>
      <c r="F4" s="20"/>
      <c r="G4" s="20"/>
      <c r="H4" s="20"/>
      <c r="I4" s="1"/>
    </row>
    <row r="5" spans="1:12" ht="26.25" customHeight="1">
      <c r="B5" s="18"/>
      <c r="C5" s="19"/>
      <c r="D5" s="19"/>
      <c r="E5" s="19"/>
      <c r="F5" s="19"/>
      <c r="G5" s="19"/>
      <c r="H5" s="19"/>
      <c r="I5" s="1"/>
      <c r="L5" s="30" t="s">
        <v>27</v>
      </c>
    </row>
    <row r="6" spans="1:12" s="2" customFormat="1" ht="56.25" customHeight="1">
      <c r="A6" s="34" t="s">
        <v>0</v>
      </c>
      <c r="B6" s="36" t="s">
        <v>1</v>
      </c>
      <c r="C6" s="39" t="s">
        <v>2</v>
      </c>
      <c r="D6" s="41" t="s">
        <v>3</v>
      </c>
      <c r="E6" s="41"/>
      <c r="F6" s="50" t="s">
        <v>4</v>
      </c>
      <c r="G6" s="61" t="s">
        <v>23</v>
      </c>
      <c r="H6" s="56" t="s">
        <v>5</v>
      </c>
      <c r="I6" s="57"/>
      <c r="J6" s="57"/>
      <c r="K6" s="58"/>
      <c r="L6" s="53" t="s">
        <v>26</v>
      </c>
    </row>
    <row r="7" spans="1:12" s="2" customFormat="1" ht="24" customHeight="1">
      <c r="A7" s="35"/>
      <c r="B7" s="37"/>
      <c r="C7" s="40"/>
      <c r="D7" s="55" t="s">
        <v>6</v>
      </c>
      <c r="E7" s="55"/>
      <c r="F7" s="51"/>
      <c r="G7" s="62"/>
      <c r="H7" s="59" t="s">
        <v>7</v>
      </c>
      <c r="I7" s="59"/>
      <c r="J7" s="59"/>
      <c r="K7" s="60"/>
      <c r="L7" s="54"/>
    </row>
    <row r="8" spans="1:12">
      <c r="A8" s="35"/>
      <c r="B8" s="38"/>
      <c r="C8" s="40"/>
      <c r="D8" s="16" t="s">
        <v>8</v>
      </c>
      <c r="E8" s="16" t="s">
        <v>9</v>
      </c>
      <c r="F8" s="52"/>
      <c r="G8" s="63"/>
      <c r="H8" s="21">
        <v>2012</v>
      </c>
      <c r="I8" s="16">
        <v>2013</v>
      </c>
      <c r="J8" s="16">
        <v>2014</v>
      </c>
      <c r="K8" s="16">
        <v>2015</v>
      </c>
      <c r="L8" s="54"/>
    </row>
    <row r="9" spans="1:12" ht="27" customHeight="1">
      <c r="A9" s="3"/>
      <c r="B9" s="45" t="s">
        <v>10</v>
      </c>
      <c r="C9" s="45"/>
      <c r="D9" s="45"/>
      <c r="E9" s="45"/>
      <c r="F9" s="26">
        <f>F10+F11</f>
        <v>39600</v>
      </c>
      <c r="G9" s="27">
        <f t="shared" ref="G9:L9" si="0">G10+G11</f>
        <v>11000</v>
      </c>
      <c r="H9" s="26">
        <f t="shared" si="0"/>
        <v>9500</v>
      </c>
      <c r="I9" s="26">
        <f t="shared" si="0"/>
        <v>9100</v>
      </c>
      <c r="J9" s="26">
        <f t="shared" si="0"/>
        <v>7000</v>
      </c>
      <c r="K9" s="26">
        <f t="shared" si="0"/>
        <v>3000</v>
      </c>
      <c r="L9" s="26">
        <f t="shared" si="0"/>
        <v>22800</v>
      </c>
    </row>
    <row r="10" spans="1:12" ht="13.5">
      <c r="A10" s="5"/>
      <c r="B10" s="46" t="s">
        <v>11</v>
      </c>
      <c r="C10" s="46"/>
      <c r="D10" s="46"/>
      <c r="E10" s="46"/>
      <c r="F10" s="6">
        <f>F13+F16+F19+F22+F25</f>
        <v>39600</v>
      </c>
      <c r="G10" s="6">
        <f t="shared" ref="G10:L10" si="1">G13+G16+G19+G22+G25</f>
        <v>11000</v>
      </c>
      <c r="H10" s="6">
        <f t="shared" si="1"/>
        <v>9500</v>
      </c>
      <c r="I10" s="6">
        <f t="shared" si="1"/>
        <v>9100</v>
      </c>
      <c r="J10" s="6">
        <f t="shared" si="1"/>
        <v>7000</v>
      </c>
      <c r="K10" s="6">
        <f t="shared" si="1"/>
        <v>3000</v>
      </c>
      <c r="L10" s="6">
        <f t="shared" si="1"/>
        <v>22800</v>
      </c>
    </row>
    <row r="11" spans="1:12" ht="13.5">
      <c r="A11" s="5"/>
      <c r="B11" s="47" t="s">
        <v>12</v>
      </c>
      <c r="C11" s="47"/>
      <c r="D11" s="47"/>
      <c r="E11" s="47"/>
      <c r="F11" s="8">
        <f>F14+F17+F20+F23+F30</f>
        <v>0</v>
      </c>
      <c r="G11" s="8">
        <f t="shared" ref="G11:L11" si="2">G14+G17+G20+G23+G30</f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  <c r="K11" s="8">
        <f t="shared" si="2"/>
        <v>0</v>
      </c>
      <c r="L11" s="8">
        <f t="shared" si="2"/>
        <v>0</v>
      </c>
    </row>
    <row r="12" spans="1:12" ht="13.5">
      <c r="A12" s="15" t="s">
        <v>29</v>
      </c>
      <c r="B12" s="48" t="s">
        <v>13</v>
      </c>
      <c r="C12" s="48"/>
      <c r="D12" s="48"/>
      <c r="E12" s="48"/>
      <c r="F12" s="17">
        <f>F13+F14</f>
        <v>0</v>
      </c>
      <c r="G12" s="17">
        <f t="shared" ref="G12:L12" si="3">G13+G14</f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17">
        <f t="shared" si="3"/>
        <v>0</v>
      </c>
    </row>
    <row r="13" spans="1:12" ht="13.5">
      <c r="A13" s="5"/>
      <c r="B13" s="46" t="s">
        <v>11</v>
      </c>
      <c r="C13" s="46"/>
      <c r="D13" s="46"/>
      <c r="E13" s="46"/>
      <c r="F13" s="6">
        <f>F16+F19+F22</f>
        <v>0</v>
      </c>
      <c r="G13" s="6">
        <f t="shared" ref="G13:L13" si="4">G16+G19+G22</f>
        <v>0</v>
      </c>
      <c r="H13" s="6">
        <f t="shared" si="4"/>
        <v>0</v>
      </c>
      <c r="I13" s="6">
        <f t="shared" si="4"/>
        <v>0</v>
      </c>
      <c r="J13" s="6">
        <f t="shared" si="4"/>
        <v>0</v>
      </c>
      <c r="K13" s="6">
        <f t="shared" si="4"/>
        <v>0</v>
      </c>
      <c r="L13" s="6">
        <f t="shared" si="4"/>
        <v>0</v>
      </c>
    </row>
    <row r="14" spans="1:12" ht="13.5">
      <c r="A14" s="5"/>
      <c r="B14" s="47" t="s">
        <v>12</v>
      </c>
      <c r="C14" s="47"/>
      <c r="D14" s="47"/>
      <c r="E14" s="47"/>
      <c r="F14" s="8">
        <f>F17+F20+F23</f>
        <v>0</v>
      </c>
      <c r="G14" s="8">
        <f t="shared" ref="G14:L14" si="5">G17+G20+G23</f>
        <v>0</v>
      </c>
      <c r="H14" s="8">
        <f t="shared" si="5"/>
        <v>0</v>
      </c>
      <c r="I14" s="8">
        <f t="shared" si="5"/>
        <v>0</v>
      </c>
      <c r="J14" s="8">
        <f t="shared" si="5"/>
        <v>0</v>
      </c>
      <c r="K14" s="8">
        <f t="shared" si="5"/>
        <v>0</v>
      </c>
      <c r="L14" s="8">
        <f t="shared" si="5"/>
        <v>0</v>
      </c>
    </row>
    <row r="15" spans="1:12" ht="33" customHeight="1">
      <c r="A15" s="5"/>
      <c r="B15" s="49" t="s">
        <v>14</v>
      </c>
      <c r="C15" s="49"/>
      <c r="D15" s="49"/>
      <c r="E15" s="49"/>
      <c r="F15" s="4">
        <f>F16+F17</f>
        <v>0</v>
      </c>
      <c r="G15" s="4">
        <f t="shared" ref="G15:L15" si="6">G16+G17</f>
        <v>0</v>
      </c>
      <c r="H15" s="4">
        <f t="shared" si="6"/>
        <v>0</v>
      </c>
      <c r="I15" s="4">
        <f t="shared" si="6"/>
        <v>0</v>
      </c>
      <c r="J15" s="4">
        <f t="shared" si="6"/>
        <v>0</v>
      </c>
      <c r="K15" s="4">
        <f t="shared" si="6"/>
        <v>0</v>
      </c>
      <c r="L15" s="4">
        <f t="shared" si="6"/>
        <v>0</v>
      </c>
    </row>
    <row r="16" spans="1:12" ht="13.5">
      <c r="A16" s="5"/>
      <c r="B16" s="46" t="s">
        <v>15</v>
      </c>
      <c r="C16" s="46"/>
      <c r="D16" s="46"/>
      <c r="E16" s="46"/>
      <c r="F16" s="6"/>
      <c r="G16" s="6"/>
      <c r="H16" s="6"/>
      <c r="I16" s="6"/>
      <c r="J16" s="6"/>
      <c r="K16" s="6"/>
      <c r="L16" s="7"/>
    </row>
    <row r="17" spans="1:12" ht="13.5">
      <c r="A17" s="5"/>
      <c r="B17" s="47" t="s">
        <v>16</v>
      </c>
      <c r="C17" s="47"/>
      <c r="D17" s="47"/>
      <c r="E17" s="47"/>
      <c r="F17" s="8"/>
      <c r="G17" s="8"/>
      <c r="H17" s="8"/>
      <c r="I17" s="8"/>
      <c r="J17" s="8"/>
      <c r="K17" s="8"/>
      <c r="L17" s="9"/>
    </row>
    <row r="18" spans="1:12" ht="36" customHeight="1">
      <c r="A18" s="10"/>
      <c r="B18" s="42" t="s">
        <v>17</v>
      </c>
      <c r="C18" s="43"/>
      <c r="D18" s="43"/>
      <c r="E18" s="44"/>
      <c r="F18" s="4">
        <f>F19+F20</f>
        <v>0</v>
      </c>
      <c r="G18" s="4">
        <f t="shared" ref="G18:L18" si="7">G19+G20</f>
        <v>0</v>
      </c>
      <c r="H18" s="4">
        <f t="shared" si="7"/>
        <v>0</v>
      </c>
      <c r="I18" s="4">
        <f t="shared" si="7"/>
        <v>0</v>
      </c>
      <c r="J18" s="4">
        <f t="shared" si="7"/>
        <v>0</v>
      </c>
      <c r="K18" s="4">
        <f t="shared" si="7"/>
        <v>0</v>
      </c>
      <c r="L18" s="4">
        <f t="shared" si="7"/>
        <v>0</v>
      </c>
    </row>
    <row r="19" spans="1:12" ht="13.5">
      <c r="A19" s="10"/>
      <c r="B19" s="46" t="s">
        <v>11</v>
      </c>
      <c r="C19" s="46"/>
      <c r="D19" s="46"/>
      <c r="E19" s="46"/>
      <c r="F19" s="6"/>
      <c r="G19" s="6"/>
      <c r="H19" s="6"/>
      <c r="I19" s="6"/>
      <c r="J19" s="6"/>
      <c r="K19" s="6"/>
      <c r="L19" s="7"/>
    </row>
    <row r="20" spans="1:12" ht="13.5">
      <c r="A20" s="10"/>
      <c r="B20" s="47" t="s">
        <v>12</v>
      </c>
      <c r="C20" s="47"/>
      <c r="D20" s="47"/>
      <c r="E20" s="47"/>
      <c r="F20" s="8"/>
      <c r="G20" s="8"/>
      <c r="H20" s="8"/>
      <c r="I20" s="8"/>
      <c r="J20" s="8"/>
      <c r="K20" s="8"/>
      <c r="L20" s="9"/>
    </row>
    <row r="21" spans="1:12" ht="36" customHeight="1">
      <c r="A21" s="10"/>
      <c r="B21" s="49" t="s">
        <v>18</v>
      </c>
      <c r="C21" s="49"/>
      <c r="D21" s="49"/>
      <c r="E21" s="49"/>
      <c r="F21" s="4">
        <f>F22+F23</f>
        <v>0</v>
      </c>
      <c r="G21" s="4">
        <f t="shared" ref="G21:L21" si="8">G22+G23</f>
        <v>0</v>
      </c>
      <c r="H21" s="4">
        <f t="shared" si="8"/>
        <v>0</v>
      </c>
      <c r="I21" s="4">
        <f t="shared" si="8"/>
        <v>0</v>
      </c>
      <c r="J21" s="4">
        <f t="shared" si="8"/>
        <v>0</v>
      </c>
      <c r="K21" s="4">
        <f t="shared" si="8"/>
        <v>0</v>
      </c>
      <c r="L21" s="4">
        <f t="shared" si="8"/>
        <v>0</v>
      </c>
    </row>
    <row r="22" spans="1:12" ht="13.5">
      <c r="A22" s="10"/>
      <c r="B22" s="46" t="s">
        <v>11</v>
      </c>
      <c r="C22" s="46"/>
      <c r="D22" s="46"/>
      <c r="E22" s="46"/>
      <c r="F22" s="6"/>
      <c r="G22" s="6"/>
      <c r="H22" s="6"/>
      <c r="I22" s="6"/>
      <c r="J22" s="6"/>
      <c r="K22" s="6"/>
      <c r="L22" s="7"/>
    </row>
    <row r="23" spans="1:12" ht="13.5">
      <c r="A23" s="10"/>
      <c r="B23" s="47" t="s">
        <v>12</v>
      </c>
      <c r="C23" s="47"/>
      <c r="D23" s="47"/>
      <c r="E23" s="47"/>
      <c r="F23" s="8"/>
      <c r="G23" s="8"/>
      <c r="H23" s="8"/>
      <c r="I23" s="8"/>
      <c r="J23" s="8"/>
      <c r="K23" s="8"/>
      <c r="L23" s="9"/>
    </row>
    <row r="24" spans="1:12" ht="63.75" customHeight="1">
      <c r="A24" s="33" t="s">
        <v>30</v>
      </c>
      <c r="B24" s="64" t="s">
        <v>31</v>
      </c>
      <c r="C24" s="64"/>
      <c r="D24" s="64"/>
      <c r="E24" s="64"/>
      <c r="F24" s="22">
        <f t="shared" ref="F24:L24" si="9">+F25+F30</f>
        <v>39600</v>
      </c>
      <c r="G24" s="22">
        <f t="shared" si="9"/>
        <v>11000</v>
      </c>
      <c r="H24" s="22">
        <f t="shared" si="9"/>
        <v>9500</v>
      </c>
      <c r="I24" s="22">
        <f t="shared" si="9"/>
        <v>9100</v>
      </c>
      <c r="J24" s="22">
        <f t="shared" si="9"/>
        <v>7000</v>
      </c>
      <c r="K24" s="22">
        <f t="shared" si="9"/>
        <v>3000</v>
      </c>
      <c r="L24" s="23">
        <f t="shared" si="9"/>
        <v>22800</v>
      </c>
    </row>
    <row r="25" spans="1:12" ht="13.5">
      <c r="A25" s="10"/>
      <c r="B25" s="46" t="s">
        <v>11</v>
      </c>
      <c r="C25" s="46"/>
      <c r="D25" s="46"/>
      <c r="E25" s="46"/>
      <c r="F25" s="6">
        <f>SUM(F26:F29)</f>
        <v>39600</v>
      </c>
      <c r="G25" s="6">
        <f t="shared" ref="G25:L25" si="10">SUM(G26:G29)</f>
        <v>11000</v>
      </c>
      <c r="H25" s="6">
        <f t="shared" si="10"/>
        <v>9500</v>
      </c>
      <c r="I25" s="6">
        <f t="shared" si="10"/>
        <v>9100</v>
      </c>
      <c r="J25" s="6">
        <f t="shared" si="10"/>
        <v>7000</v>
      </c>
      <c r="K25" s="6">
        <f t="shared" si="10"/>
        <v>3000</v>
      </c>
      <c r="L25" s="6">
        <f t="shared" si="10"/>
        <v>22800</v>
      </c>
    </row>
    <row r="26" spans="1:12" ht="37.5" customHeight="1">
      <c r="A26" s="10">
        <v>1</v>
      </c>
      <c r="B26" s="69" t="s">
        <v>19</v>
      </c>
      <c r="C26" s="70" t="s">
        <v>24</v>
      </c>
      <c r="D26" s="71">
        <v>2011</v>
      </c>
      <c r="E26" s="71">
        <v>2014</v>
      </c>
      <c r="F26" s="72">
        <v>10500</v>
      </c>
      <c r="G26" s="72">
        <v>900</v>
      </c>
      <c r="H26" s="72">
        <v>2000</v>
      </c>
      <c r="I26" s="72">
        <v>3600</v>
      </c>
      <c r="J26" s="72">
        <v>4000</v>
      </c>
      <c r="K26" s="73">
        <v>0</v>
      </c>
      <c r="L26" s="74">
        <v>8500</v>
      </c>
    </row>
    <row r="27" spans="1:12" ht="42" customHeight="1">
      <c r="A27" s="10">
        <v>2</v>
      </c>
      <c r="B27" s="75" t="s">
        <v>21</v>
      </c>
      <c r="C27" s="76"/>
      <c r="D27" s="71">
        <v>2009</v>
      </c>
      <c r="E27" s="71">
        <v>2015</v>
      </c>
      <c r="F27" s="72">
        <v>18000</v>
      </c>
      <c r="G27" s="72">
        <v>6000</v>
      </c>
      <c r="H27" s="73">
        <v>3000</v>
      </c>
      <c r="I27" s="73">
        <v>3000</v>
      </c>
      <c r="J27" s="73">
        <v>3000</v>
      </c>
      <c r="K27" s="73">
        <v>3000</v>
      </c>
      <c r="L27" s="74">
        <v>11300</v>
      </c>
    </row>
    <row r="28" spans="1:12" ht="33" customHeight="1">
      <c r="A28" s="10">
        <v>3</v>
      </c>
      <c r="B28" s="75" t="s">
        <v>20</v>
      </c>
      <c r="C28" s="76"/>
      <c r="D28" s="71">
        <v>2011</v>
      </c>
      <c r="E28" s="71">
        <v>2013</v>
      </c>
      <c r="F28" s="72">
        <v>6300</v>
      </c>
      <c r="G28" s="72">
        <v>1700</v>
      </c>
      <c r="H28" s="73">
        <v>2100</v>
      </c>
      <c r="I28" s="73">
        <v>2500</v>
      </c>
      <c r="J28" s="73">
        <v>0</v>
      </c>
      <c r="K28" s="73">
        <v>0</v>
      </c>
      <c r="L28" s="74">
        <v>3000</v>
      </c>
    </row>
    <row r="29" spans="1:12" ht="39.75" customHeight="1">
      <c r="A29" s="10">
        <v>4</v>
      </c>
      <c r="B29" s="75" t="s">
        <v>22</v>
      </c>
      <c r="C29" s="77"/>
      <c r="D29" s="71">
        <v>2011</v>
      </c>
      <c r="E29" s="71">
        <v>2012</v>
      </c>
      <c r="F29" s="72">
        <v>4800</v>
      </c>
      <c r="G29" s="72">
        <v>2400</v>
      </c>
      <c r="H29" s="72">
        <v>2400</v>
      </c>
      <c r="I29" s="73">
        <v>0</v>
      </c>
      <c r="J29" s="73">
        <v>0</v>
      </c>
      <c r="K29" s="73">
        <v>0</v>
      </c>
      <c r="L29" s="74">
        <v>0</v>
      </c>
    </row>
    <row r="30" spans="1:12" ht="13.5" customHeight="1">
      <c r="A30" s="10"/>
      <c r="B30" s="47" t="s">
        <v>12</v>
      </c>
      <c r="C30" s="47"/>
      <c r="D30" s="47"/>
      <c r="E30" s="47"/>
      <c r="F30" s="8"/>
      <c r="G30" s="8"/>
      <c r="H30" s="8"/>
      <c r="I30" s="12"/>
      <c r="J30" s="12"/>
      <c r="K30" s="12"/>
      <c r="L30" s="13"/>
    </row>
    <row r="31" spans="1:12" ht="36" customHeight="1">
      <c r="A31" s="33" t="s">
        <v>32</v>
      </c>
      <c r="B31" s="65" t="s">
        <v>33</v>
      </c>
      <c r="C31" s="66"/>
      <c r="D31" s="66"/>
      <c r="E31" s="67"/>
      <c r="F31" s="24">
        <f t="shared" ref="F31:L31" si="11">+F32</f>
        <v>0</v>
      </c>
      <c r="G31" s="24">
        <f t="shared" si="11"/>
        <v>0</v>
      </c>
      <c r="H31" s="24">
        <f t="shared" si="11"/>
        <v>0</v>
      </c>
      <c r="I31" s="24">
        <f t="shared" si="11"/>
        <v>0</v>
      </c>
      <c r="J31" s="24">
        <f t="shared" si="11"/>
        <v>0</v>
      </c>
      <c r="K31" s="24">
        <f t="shared" si="11"/>
        <v>0</v>
      </c>
      <c r="L31" s="25">
        <f t="shared" si="11"/>
        <v>0</v>
      </c>
    </row>
    <row r="32" spans="1:12" ht="13.5">
      <c r="A32" s="10"/>
      <c r="B32" s="46" t="s">
        <v>11</v>
      </c>
      <c r="C32" s="46"/>
      <c r="D32" s="46"/>
      <c r="E32" s="46"/>
      <c r="F32" s="6"/>
      <c r="G32" s="6"/>
      <c r="H32" s="11"/>
      <c r="I32" s="11"/>
      <c r="J32" s="11"/>
      <c r="K32" s="11"/>
      <c r="L32" s="7"/>
    </row>
    <row r="34" spans="1:12" ht="20.25" customHeight="1">
      <c r="A34" s="29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1:12" ht="33.75" customHeight="1">
      <c r="A35" s="28"/>
      <c r="B35" s="28"/>
      <c r="C35" s="28"/>
      <c r="D35" s="28"/>
      <c r="E35" s="28"/>
      <c r="F35" s="28"/>
      <c r="G35" s="28"/>
      <c r="H35" s="28"/>
      <c r="I35" s="31" t="s">
        <v>28</v>
      </c>
      <c r="J35" s="32"/>
      <c r="K35" s="28"/>
      <c r="L35" s="28"/>
    </row>
    <row r="36" spans="1:12">
      <c r="I36" s="32"/>
      <c r="J36" s="32"/>
    </row>
    <row r="37" spans="1:12">
      <c r="I37" s="32"/>
      <c r="J37" s="32"/>
    </row>
    <row r="38" spans="1:12">
      <c r="I38" s="68" t="s">
        <v>35</v>
      </c>
      <c r="J38" s="68"/>
      <c r="K38" s="68"/>
    </row>
  </sheetData>
  <mergeCells count="32">
    <mergeCell ref="I38:K38"/>
    <mergeCell ref="B31:E31"/>
    <mergeCell ref="B32:E32"/>
    <mergeCell ref="B25:E25"/>
    <mergeCell ref="B30:E30"/>
    <mergeCell ref="C26:C29"/>
    <mergeCell ref="B24:E24"/>
    <mergeCell ref="B22:E22"/>
    <mergeCell ref="B23:E23"/>
    <mergeCell ref="B19:E19"/>
    <mergeCell ref="B20:E20"/>
    <mergeCell ref="B21:E21"/>
    <mergeCell ref="F6:F8"/>
    <mergeCell ref="L6:L8"/>
    <mergeCell ref="D7:E7"/>
    <mergeCell ref="H6:K6"/>
    <mergeCell ref="H7:K7"/>
    <mergeCell ref="G6:G8"/>
    <mergeCell ref="A6:A8"/>
    <mergeCell ref="B6:B8"/>
    <mergeCell ref="C6:C8"/>
    <mergeCell ref="D6:E6"/>
    <mergeCell ref="B18:E18"/>
    <mergeCell ref="B9:E9"/>
    <mergeCell ref="B10:E10"/>
    <mergeCell ref="B11:E11"/>
    <mergeCell ref="B12:E12"/>
    <mergeCell ref="B17:E17"/>
    <mergeCell ref="B13:E13"/>
    <mergeCell ref="B14:E14"/>
    <mergeCell ref="B15:E15"/>
    <mergeCell ref="B16:E16"/>
  </mergeCells>
  <phoneticPr fontId="0" type="noConversion"/>
  <hyperlinks>
    <hyperlink ref="L6" location="_ftn1" display="_ftn1"/>
    <hyperlink ref="B24" location="_ftn2" display="_ftn2"/>
  </hyperlink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Przedsięwzięcia</vt:lpstr>
    </vt:vector>
  </TitlesOfParts>
  <Company>Regionalna Izba Obrachunkowa w Poznaniu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 Sieińska</dc:creator>
  <cp:lastModifiedBy>Wioletta Turalska</cp:lastModifiedBy>
  <cp:lastPrinted>2012-01-02T11:32:55Z</cp:lastPrinted>
  <dcterms:created xsi:type="dcterms:W3CDTF">2010-09-24T07:39:40Z</dcterms:created>
  <dcterms:modified xsi:type="dcterms:W3CDTF">2012-01-02T11:32:58Z</dcterms:modified>
</cp:coreProperties>
</file>