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2" windowWidth="15300" windowHeight="8736" activeTab="1"/>
  </bookViews>
  <sheets>
    <sheet name="cz. I artykuły apteczne" sheetId="1" r:id="rId1"/>
    <sheet name="cz. II pomoce dyd. atlasy" sheetId="2" r:id="rId2"/>
  </sheets>
  <definedNames>
    <definedName name="_xlnm.Print_Area" localSheetId="0">'cz. I artykuły apteczne'!$A$1:$H$27</definedName>
  </definedNames>
  <calcPr calcId="145621"/>
</workbook>
</file>

<file path=xl/calcChain.xml><?xml version="1.0" encoding="utf-8"?>
<calcChain xmlns="http://schemas.openxmlformats.org/spreadsheetml/2006/main">
  <c r="G25" i="1" l="1"/>
  <c r="G26" i="1"/>
  <c r="G22" i="1" l="1"/>
  <c r="G47" i="2"/>
  <c r="G8" i="1"/>
  <c r="G27" i="1" s="1"/>
  <c r="G9" i="1"/>
  <c r="G10" i="1"/>
  <c r="G11" i="1"/>
  <c r="G12" i="1"/>
  <c r="G13" i="1"/>
  <c r="G14" i="1"/>
  <c r="G17" i="1"/>
  <c r="G18" i="1"/>
  <c r="G19" i="1"/>
  <c r="G20" i="1"/>
  <c r="G21" i="1"/>
  <c r="G24" i="1"/>
  <c r="G46" i="2" l="1"/>
  <c r="G45" i="2"/>
  <c r="G44" i="2"/>
  <c r="G43" i="2"/>
  <c r="G42" i="2"/>
  <c r="G41" i="2"/>
  <c r="G40" i="2"/>
  <c r="G39" i="2"/>
  <c r="G38" i="2"/>
  <c r="G37" i="2"/>
  <c r="G36" i="2"/>
  <c r="G35" i="2"/>
  <c r="G34" i="2"/>
  <c r="G33" i="2"/>
  <c r="G32" i="2"/>
  <c r="G31" i="2"/>
  <c r="G30" i="2"/>
  <c r="G27" i="2"/>
  <c r="G26" i="2"/>
  <c r="G25" i="2"/>
  <c r="G24" i="2"/>
  <c r="G21" i="2"/>
  <c r="G20" i="2"/>
  <c r="G19" i="2"/>
  <c r="G18" i="2"/>
  <c r="G17" i="2"/>
  <c r="G16" i="2"/>
  <c r="G15" i="2"/>
  <c r="G14" i="2"/>
  <c r="G13" i="2"/>
  <c r="G12" i="2"/>
  <c r="G11" i="2"/>
  <c r="G10" i="2"/>
  <c r="G9" i="2"/>
  <c r="G8" i="2"/>
  <c r="G48" i="2" l="1"/>
</calcChain>
</file>

<file path=xl/sharedStrings.xml><?xml version="1.0" encoding="utf-8"?>
<sst xmlns="http://schemas.openxmlformats.org/spreadsheetml/2006/main" count="146" uniqueCount="102">
  <si>
    <t>Zakup i dostawa wyposażenia szkolnych pracowni w ramach projektu „Szkoła bliżej nauki”- stworzenie w 7 gminach Warszawskiego Obszaru Funkcjonalnego warunków dla nauczania opartego na metodzie eksperymentu poprzez zwiększenie umiejętności i kompetencji nauczycielek i nauczycieli w zakresie pracy metodą eksperymentu, wyposażenie szkół w zestawy edukacyjne i narzędzia do nauczania przedmiotów przyrodniczych oraz rozwój kompetencji uczniów i uczennic w zakresie pzedmiotów przyrodniczych m.in. poprzez realizację projektów edukacyjno-badawczych.” współfinansowany jest przez Unię Europejską ze środków Europejskiego Funduszu Społecnego w ramach Regionalnego Programu Operacyjnego Województwa Mazowieckiego 2014-2020.</t>
  </si>
  <si>
    <t>A</t>
  </si>
  <si>
    <t>B</t>
  </si>
  <si>
    <t>C</t>
  </si>
  <si>
    <t>D</t>
  </si>
  <si>
    <t>E</t>
  </si>
  <si>
    <t>F</t>
  </si>
  <si>
    <t>G</t>
  </si>
  <si>
    <t>H</t>
  </si>
  <si>
    <t>Lp</t>
  </si>
  <si>
    <t>nr wg wykazu szkoły</t>
  </si>
  <si>
    <t>Nazwa</t>
  </si>
  <si>
    <t>specyfikacja techniczna</t>
  </si>
  <si>
    <t xml:space="preserve">Liczba </t>
  </si>
  <si>
    <t>koszt zakupów brutto, zł</t>
  </si>
  <si>
    <r>
      <t xml:space="preserve">Gwarancja okres, warunki -(jeżeli dotyczy) </t>
    </r>
    <r>
      <rPr>
        <i/>
        <sz val="8"/>
        <color indexed="23"/>
        <rFont val="Times New Roman"/>
        <family val="1"/>
        <charset val="238"/>
      </rPr>
      <t>gwarancja nie jest punktowana</t>
    </r>
  </si>
  <si>
    <t>ZSP1</t>
  </si>
  <si>
    <t>Stetoskop</t>
  </si>
  <si>
    <t>Stetoskop przeznaczony do badania ogólnego, o lekkiej konstrukcji, wyposażony w jednostronną, płaską głowicę połączoną z rurkami przy pomocy jednokanałowego przewodu akustycznego w kształcie litery Y z antystatycznego PCV.</t>
  </si>
  <si>
    <t>Ciśnieniomierz</t>
  </si>
  <si>
    <t xml:space="preserve">Ciśnieniomierz automatyczny z możliwością wykonania pomiaru na ramieniu, wyświetlacz cyfrowy pokazujący czytelne wyniki, pamięć 2 x 60 ostatnich wyników, uniwersalny mankiet na ramię od 22 cm do 33 cm obwodu, o zakresie pomiarowym ciśnienia od 0 do 299 mm Hg, tętna od 40 do 200 uderzeń/minutę, zasilanie 4 baterie „AA” 1,5 V. </t>
  </si>
  <si>
    <t>Spirytus salicylowy</t>
  </si>
  <si>
    <t>Spirytus salicylowy 2% , opakowanie 100 ml.</t>
  </si>
  <si>
    <t>Woda utleniona</t>
  </si>
  <si>
    <t>Woda utleniona 3%, opakowanie 100 ml.</t>
  </si>
  <si>
    <t>Manganian (VII) potasu</t>
  </si>
  <si>
    <t xml:space="preserve">1 opakowanie 500, cz., stały, potoczna nazwa - nadmanganian potasu. </t>
  </si>
  <si>
    <t>Parafilm</t>
  </si>
  <si>
    <t>Parafilm, rozciągliwość do 200%. Przylega szczelnie nawet do nieregularnych kształtów. Odporny na roztwory solne, kwasy nieorganiczne i ługi do 48 godzin. Szerokość: 50 mm, długość: 75 m.</t>
  </si>
  <si>
    <t>Strzykawki jednorazowe</t>
  </si>
  <si>
    <t>Strzykawki jednorazowe o pojemności minimalnej 20 ml.</t>
  </si>
  <si>
    <t>ZSP2</t>
  </si>
  <si>
    <t>Apteczka z wyposażeniem</t>
  </si>
  <si>
    <t xml:space="preserve">Apteczka, której zawartość umieszczona jest w walizce, dołączony stelaż mocujący umożliwia jej zawieszenie na ścianie. Min. skład:
1 szt. Kompres zimny, 2 szt. Kompres na oko, 3 szt. Kompres 10x10 a2, 2 szt. Opaska elastyczna, 3 kpl. różnych plastrów, 3 szt. Opatrunek indywidualny sterylny, Chusta opatrunkowa 60 x 80, Chusta trójkątna, Koc ratunkowy, Nożyczki, Rękawice latex, Chusteczka dezynfekująca, Ustnik do sztucznego oddychania, Instrukcja udzielania Pierwszej Pomocy. </t>
  </si>
  <si>
    <t>Skalpele, nożyczki</t>
  </si>
  <si>
    <t>Nożyczki laboratoryjne ostre, w całości wykonane ze stali nierdzewnej. Skalpele jednorazowe z ostrzem ze stali szlachetnej. Pakowane sterylnie, pojedynczo.</t>
  </si>
  <si>
    <t>Ciśnieniomierz automatyczny, zasilany bateriami z możliwością wykonania pomiaru na ramieniu, wyświetlacz cyfrowy pokazujący czytelnie wyniki. Możliwość zapamiętywania pomiarów w urządzeniu; pomiar pulsu; automatyczne wyłączanie; rozpoznawanie arytmii serca; zakres pomiaru ciśnienia [mmHg] 0-300; zakres pomiaru pulsu [uderzeń/min] 30-180; dokładność pomiaru pulsu [%] +/-5; dokładność pomiaru ciśnienia [mmHg] 3; Oscylometryczny sposób pomiaru.</t>
  </si>
  <si>
    <t>Jodyna/ roztwór jodu w jodku potasu</t>
  </si>
  <si>
    <t>jodyna techniczna 250ml</t>
  </si>
  <si>
    <t>Glukoza</t>
  </si>
  <si>
    <t>Ogólnodostępna, opakowanie 0,5kg - 2szt.</t>
  </si>
  <si>
    <t>ZSP3</t>
  </si>
  <si>
    <t>Ciśnieniomierz automatyczny z możliwością wykonania pomiaru na ramieniu, wyświetlacz cyfrowy pokazujący czytelne wyniki, pamięć 2 x 60 ostatnich wyników, uniwersalny mankiet na ramię od 22 cm do 33 cm obwodu, o zakresie pomiarowym ciśnienia od 0 do 299 mm Hg, tętna od 40 do 200 uderzeń/minutę, zasilanie 4 baterie „AA” 1,5 V.</t>
  </si>
  <si>
    <t>RAZEM</t>
  </si>
  <si>
    <t>Przewodnik rośliny i zwierzęta</t>
  </si>
  <si>
    <t>Przewodnik przedstawia opisy i zdjęcia min 1000 gatunków zwierząt i roślin. Krótkie i zwięzłe opisy oprócz podstawowych informacji o wyglądzie zwierzęcia lub rośliny zawierają także trochę ciekawostek przyrodniczych. Zalecany format: 11 x 18 cm, oprawa kartonowa. Zalecany format wynika z możliwości łatwego korzystania z przewodnika w terenie.</t>
  </si>
  <si>
    <t>Atlas owadów</t>
  </si>
  <si>
    <t xml:space="preserve">Atlas zawiera opisy min. 1000 gatunków owadów, ponad 1400 zdjęć wykonanych w naturze, opisy trybu życia, najważniejszych cech i zwyczajów owadów. Zalecany format: 13,3 x 19 cm, oprawa kartonowa z obwolutą PCV. Zalecany format wynika z możliwości łatwego korzystania z przewodnika w terenie. </t>
  </si>
  <si>
    <t>Atlas minerałów, kamieni szlachetnych i skał</t>
  </si>
  <si>
    <t>Atlas zwierząt chronionych w Polsce</t>
  </si>
  <si>
    <t xml:space="preserve">Atlas zwierząt chronionych przedstawia szczegółowo opisy min. 400 wybranych gatunków zwierząt chronionych, ich cechy charakterystyczne, tryb życia, rozród, rozmieszczenie na terenie Polski, zamieszkiwane środowiska, zagrożenia. Atlas zawiera ponad tysiąc ilustracji, rysunków i zdjęć. Zalecany format: 21 x 30 cm, oprawa: twarda.
Zalecany format wynika z możliwości łatwego korzystania z przewodnika w terenie. </t>
  </si>
  <si>
    <t>Atlas roślin chronionych w Polsce</t>
  </si>
  <si>
    <t>Atlas przyrodniczy</t>
  </si>
  <si>
    <t>Szkolny atlas przyrodniczy dla uczniów klas 4-6, do wyboru przez nauczyciela z kilku dostępnych na rynku.</t>
  </si>
  <si>
    <t>Przewodnik do rozpoznawania gwiazd</t>
  </si>
  <si>
    <t>Przewodnik zawiera opisy (min. 50), rysunki lub zdjęcia gwiazdozbiorów, gwiazd, galaktyk, planet układu słonecznego i ich księżyców oraz informacje o meteorytach i rojach meteorytów. Zalecany format: 13 x 19 cm, oprawa kartonowa ze skrzydełkami. Zalecany format wynika z możliwości łatwego korzystania z przewodnika w terenie.</t>
  </si>
  <si>
    <t>Przewodnik do rozpoznawania drzew</t>
  </si>
  <si>
    <t xml:space="preserve">Przewodnik zawiera opisy, rysunki lub zdjęcia (min.50) często spotykanych gatunków drzew rosnących w polskich lasach, parkach i ogrodach. Zalecany format: 13 x 19,3 cm, oprawa miękka ze skrzydełkami.
Zalecany format wynika z możliwości łatwego korzystania z przewodnika w terenie. </t>
  </si>
  <si>
    <t>Przewodnik do rozpoznawania ptaków</t>
  </si>
  <si>
    <t xml:space="preserve">Przewodnik zawiera opisy, rysunki lub zdjęcia (min. 50) często spotykanych gatunków ptaków w Polsce. Zalecany format: 13 x 19,3 cm, oprawa miękka ze skrzydełkami.
Zalecany format wynika z możliwości łatwego korzystania z przewodnika w terenie. </t>
  </si>
  <si>
    <t>Przewodnik do rozpoznawania zwierząt</t>
  </si>
  <si>
    <t>Przewodnik do rozpoznawania motyli</t>
  </si>
  <si>
    <t xml:space="preserve">Przewodnik zawiera opisy, rysunki lub zdjęcia (min. 50) często spotykanych gatunków motyli w Polsce. W książce motyle pogrupowano według barwy wierzchu ich skrzydeł. Zalecany format: 13,2 x 19,3 cm, oprawa kartonowa z obwolutą PCV. Zalecany format wynika z możliwości łatwego korzystania z przewodnika w terenie. </t>
  </si>
  <si>
    <t>Przewodnik do rozpoznawania owadów</t>
  </si>
  <si>
    <t>Przewodnik zawiera opisy, rysunki lub zdjęcia (min. 50) często spotykanych gatunków owadów w Polsce. Zalecany format: 13,2 cm x 19,3 cm, liczba stron: 64, oprawa kartonowa z obwolutą PCV. Zalecany format wynika z możliwości łatwego korzystania z przewodnika w terenie.</t>
  </si>
  <si>
    <t>Przewodnik do rozpoznawania grzybów</t>
  </si>
  <si>
    <t xml:space="preserve">Przewodnik zawiera opisy, rysunki lub zdjęcia (min. 50 ) często spotykanych gatunków grzybów w Polsce. Zalecany format: 13 x 19,3 cm, oprawa miękka ze skrzydełkami.
Zalecany format wynika z możliwości łatwego korzystania z przewodnika w terenie. </t>
  </si>
  <si>
    <r>
      <rPr>
        <sz val="10"/>
        <rFont val="Times New Roman"/>
        <family val="1"/>
        <charset val="238"/>
      </rPr>
      <t>Przewodniki roślin i zwierząt
Proste klucze do oznaczania roślin</t>
    </r>
  </si>
  <si>
    <t>Klucz do oznaczania gatunków roślin i zwierząt, w którym opisano morfologię, występowanie, tryb życia, rozwój, rozmnażanie i wiele innych cech.</t>
  </si>
  <si>
    <t>Atlasy</t>
  </si>
  <si>
    <t>Atlas geograficzny zgodny z podstawą programową dla gimnazjum.</t>
  </si>
  <si>
    <t>Dane statystyczne w formie publikacji (np. roczniki statystyczne</t>
  </si>
  <si>
    <t>Min. 1 publikacja, rok wydania nie późniejszy niż 2014 (tzn. 2014, 2015 lub 2016).</t>
  </si>
  <si>
    <t>Publikacje 
albumowe z np.:
- polskimi obiektami na liście światowego Dziedzictwa Kulturowego i Przyrodniczego Ludzkości,
- atrakcjami turystycznymi Europy Południowej,
- krajami alpejskimi,
- regionem Bliskiego Wschodu,
- oraz innych regionów świata wyszczególnionych w podstawie programowe</t>
  </si>
  <si>
    <t>Min. 2 publikacje, rok wydania nie późniejszy niż 2014 (tzn. 2014, 2015 lub 2016).</t>
  </si>
  <si>
    <t>Przewodnik – Las</t>
  </si>
  <si>
    <t>Przewodnik zawiera opisy min. 450 gatunków roślin, grzybów, zwierząt oraz ich zdjęcia. Zalecany format: 13 x 19 cm, oprawa: kartonowa z obwolutą PCV. Zalecany format wynika z możliwości łatwego korzystania z przewodnika w terenie.</t>
  </si>
  <si>
    <r>
      <rPr>
        <sz val="10"/>
        <rFont val="Times New Roman"/>
        <family val="1"/>
        <charset val="238"/>
      </rPr>
      <t>Książka zawiera szczegółowe informacje i zdjęcia min. 300 gatunków drzew i ponad 50 gatunków krzewów rosnących w Polsce i w Europie Środkowej, zarówno rodzimych jak ii przywiezionych w nasze strony z obcych kontynentów. Oprawa kartonowa z obwolutą PCV, zalecany format: 13,0 x 1 9,4 cm.
Zalecany format wynika z możliwości łatwego korzystania z przewodnika w terenie.</t>
    </r>
  </si>
  <si>
    <r>
      <rPr>
        <sz val="10"/>
        <rFont val="Times New Roman"/>
        <family val="1"/>
        <charset val="238"/>
      </rPr>
      <t>Przewodnik przedstawia opisy i zdjęcia min 1000 gatunków zwierząt i roślin. Krótkie i zwięzłe opisy oprócz podstawowych informacji o wyglądzie zwierzęcia lub rośliny zawierają także trochę ciekawostek przyrodniczych. Zalecany format: 11 x 18 cm, oprawa kartonowa.
Zalecany format wynika z możliwości łatwego korzystania z przewodnika w terenie.</t>
    </r>
  </si>
  <si>
    <t>Atlas pogoda i klimat</t>
  </si>
  <si>
    <t>Atlas zawiera opisy, wyjaśnienia i fotografie min. 300 zjawisk związanych z pogodą i klimatem. Zalecany format: 13 x 19,3 cm, oprawa: kartonowa z obwolutą PCV. Zalecany format wynika z możliwości łatwego korzystania z przewodnika w terenie.</t>
  </si>
  <si>
    <t>Atlas ptaków w Polsce</t>
  </si>
  <si>
    <r>
      <rPr>
        <sz val="10"/>
        <rFont val="Times New Roman"/>
        <family val="1"/>
        <charset val="238"/>
      </rPr>
      <t>Ilustrowana encyklopedia zawierająca zdjęcia i opisy większości gatunków ptaków występujących w Polsce, zalecany format: 21 x 27,5 cm, oprawa twarda, dołączona płyta CD z głosami ptaków.
Zalecany format wynika z możliwości łatwego korzystania z przewodnika w terenie.</t>
    </r>
  </si>
  <si>
    <t>Atlas grzybów</t>
  </si>
  <si>
    <r>
      <rPr>
        <sz val="10"/>
        <rFont val="Times New Roman"/>
        <family val="1"/>
        <charset val="238"/>
      </rPr>
      <t>Atlas zawiera szczegółowe opisy i profesjonalne zdjęcia min 250 gatunków grzybów występujących w Polsce. Oprawa: kartonowa w obwolucie PCV, zalecany format: 13 x 19,5 cm.
Zalecany format wynika z możliwości łatwego korzystania z przewodnika w terenie.</t>
    </r>
  </si>
  <si>
    <r>
      <rPr>
        <sz val="10"/>
        <rFont val="Times New Roman"/>
        <family val="1"/>
        <charset val="238"/>
      </rPr>
      <t>Atlas zwierząt chronionych przedstawia szczegółowo opisy min. 400 wybranych gatunków zwierząt chronionych, ich cechy charakterystyczne, tryb życia, rozród, rozmieszczenie na terenie Polski, zamieszkiwane środowiska, zagrożenia.
Atlas zawiera ponad tysiąc ilustracji, rysunków i zdjęć. Zalecany format: 21 x 30 cm, oprawa: twarda.
Zalecany format wynika z możliwości łatwego korzystania z przewodnika w terenie.</t>
    </r>
  </si>
  <si>
    <r>
      <rPr>
        <sz val="10"/>
        <rFont val="Times New Roman"/>
        <family val="1"/>
        <charset val="238"/>
      </rPr>
      <t>Przewodnik zawiera opisy, rysunki lub zdjęcia (min.50) często spotykanych gatunków drzew rosnących w polskich lasach, parkach i ogrodach. Zalecany format: 13 x 19,3 cm, oprawa miękka ze skrzydełkami.
Zalecany format wynika z możliwości łatwego korzystania z przewodnika w terenie.</t>
    </r>
  </si>
  <si>
    <t>Przewodnik zawiera opisy, rysunki lub zdjęcia (min. 50) często spotykanych gatunków ptaków w Polsce. Zalecany format: 13 x 19,3 cm, oprawa miękka ze skrzydełkami. Zalecany format wynika z możliwości łatwego korzystania z przewodnika w terenie.</t>
  </si>
  <si>
    <r>
      <rPr>
        <sz val="10"/>
        <rFont val="Times New Roman"/>
        <family val="1"/>
        <charset val="238"/>
      </rPr>
      <t>Przewodnik zawiera opisy, rysunki lub zdjęcia (min. 50) często spotykanych gatunków motyli w Polsce. W książce motyle pogrupowano według barwy wierzchu ich skrzydeł. Zalecany format: 13,2 x 19,3 cm, oprawa kartonowa z obwolutą PCV.
Zalecany format wynika z możliwości łatwego korzystania z przewodnika w terenie.</t>
    </r>
  </si>
  <si>
    <t>Przewodnik zawiera opisy, rysunki lub zdjęcia (min. 50 ) często spotykanych gatunków grzybów w Polsce. Zalecany format: 13 x 19,3 cm, oprawa miękka ze skrzydełkami. Zalecany format wynika z możliwości łatwego korzystania z przewodnika w terenie.</t>
  </si>
  <si>
    <t>cena brutto, zł (cena za sztukę)</t>
  </si>
  <si>
    <t>Sacharoza</t>
  </si>
  <si>
    <t>Ogólnodostępna, opakowanie 1kg - 1 szt. lub 0,5kg - 2szt.</t>
  </si>
  <si>
    <t>Atlas anatomiczny</t>
  </si>
  <si>
    <t xml:space="preserve"> Atlas anatomiczny</t>
  </si>
  <si>
    <t>Atlas  przedstawia anatomię człowieka w sposób przystępny i usystematyzowany i zawiera rysunki wraz z tekstami objaśniającymi.</t>
  </si>
  <si>
    <t>Atlas zawiera fotografie i opisy (min. 200) najważniejszych minerałów, kamieni szlachetnych i skał. Zalecany format min. 13.00 x 19.5 cm.</t>
  </si>
  <si>
    <t xml:space="preserve">Atlas zawiera opisy, rysunki lub zdjęcia (min. 15) najpopularniejszych gatunków roślin chronionych w Polsce. Zalecany format  min. 20.0 x 28.0 cm. </t>
  </si>
  <si>
    <t xml:space="preserve">Atlas zawiera opisy, rysunki lub zdjęcia najpopularniejszych gatunków roślin chronionych w Polsce. Zalecany format  min. 20.0 x 28.0 cm. </t>
  </si>
  <si>
    <t>Przewodnik zawiera opisy, rysunki lub zdjęcia (min. 50)  najpopularniejszych gatunków zwierząt w Polsce. Zalecany format min. 21.0 x 30.0 cm</t>
  </si>
  <si>
    <t>Załącznik nr 3 do SIWZ Tabela zapotrzebowania OPIS PRZEDMIOTU ZAMÓWIENIA dla Części I artykuły apteczne</t>
  </si>
  <si>
    <t>Załącznik nr 3 do SIWZ Tabela zapotrzebowania OPIS PRZEDMIOTU ZAMÓWIENIA dla Części II pomoce dydaktyczne_2 (atlasy, przewodniki)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</si>
</sst>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_-* #,##0.00\ [$zł-415]_-;\-* #,##0.00\ [$zł-415]_-;_-* &quot;-&quot;??\ [$zł-415]_-;_-@_-"/>
  </numFmts>
  <fonts count="12" x14ac:knownFonts="1">
    <font>
      <sz val="11"/>
      <color theme="1"/>
      <name val="Calibri"/>
      <family val="2"/>
      <charset val="238"/>
      <scheme val="minor"/>
    </font>
    <font>
      <sz val="11"/>
      <color theme="1"/>
      <name val="Calibri"/>
      <family val="2"/>
      <charset val="238"/>
      <scheme val="minor"/>
    </font>
    <font>
      <sz val="11"/>
      <color theme="1"/>
      <name val="Times New Roman"/>
      <family val="1"/>
      <charset val="238"/>
    </font>
    <font>
      <sz val="9"/>
      <color theme="1"/>
      <name val="Times New Roman"/>
      <family val="1"/>
      <charset val="238"/>
    </font>
    <font>
      <b/>
      <sz val="9"/>
      <color theme="1"/>
      <name val="Times New Roman"/>
      <family val="1"/>
      <charset val="238"/>
    </font>
    <font>
      <sz val="10"/>
      <color indexed="8"/>
      <name val="Times New Roman"/>
      <family val="1"/>
      <charset val="238"/>
    </font>
    <font>
      <b/>
      <sz val="10"/>
      <color indexed="8"/>
      <name val="Times New Roman"/>
      <family val="1"/>
      <charset val="238"/>
    </font>
    <font>
      <b/>
      <sz val="9"/>
      <color indexed="8"/>
      <name val="Times New Roman"/>
      <family val="1"/>
      <charset val="238"/>
    </font>
    <font>
      <i/>
      <sz val="8"/>
      <color indexed="23"/>
      <name val="Times New Roman"/>
      <family val="1"/>
      <charset val="238"/>
    </font>
    <font>
      <sz val="10"/>
      <name val="Times New Roman"/>
      <family val="1"/>
      <charset val="238"/>
    </font>
    <font>
      <sz val="10"/>
      <color rgb="FF000000"/>
      <name val="Times New Roman"/>
      <family val="1"/>
      <charset val="238"/>
    </font>
    <font>
      <sz val="10"/>
      <color indexed="63"/>
      <name val="Times New Roman"/>
      <family val="1"/>
      <charset val="238"/>
    </font>
  </fonts>
  <fills count="5">
    <fill>
      <patternFill patternType="none"/>
    </fill>
    <fill>
      <patternFill patternType="gray125"/>
    </fill>
    <fill>
      <patternFill patternType="solid">
        <fgColor rgb="FFFFFF00"/>
        <bgColor indexed="64"/>
      </patternFill>
    </fill>
    <fill>
      <patternFill patternType="solid">
        <fgColor indexed="9"/>
        <bgColor indexed="26"/>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rgb="FF00000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8"/>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5" fillId="0" borderId="0" applyBorder="0" applyProtection="0"/>
  </cellStyleXfs>
  <cellXfs count="72">
    <xf numFmtId="0" fontId="0" fillId="0" borderId="0" xfId="0"/>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4" fontId="6" fillId="0" borderId="2" xfId="2" applyNumberFormat="1" applyFont="1" applyFill="1" applyBorder="1" applyAlignment="1" applyProtection="1">
      <alignment horizontal="center" vertical="center" wrapText="1"/>
    </xf>
    <xf numFmtId="4" fontId="7" fillId="0" borderId="2" xfId="2" applyNumberFormat="1" applyFont="1" applyFill="1" applyBorder="1" applyAlignment="1" applyProtection="1">
      <alignment horizontal="center" vertical="center" wrapText="1"/>
    </xf>
    <xf numFmtId="0" fontId="0" fillId="0" borderId="0" xfId="0" applyBorder="1" applyAlignment="1">
      <alignment horizontal="center" vertical="center"/>
    </xf>
    <xf numFmtId="0" fontId="0" fillId="0" borderId="3" xfId="0" applyBorder="1"/>
    <xf numFmtId="0" fontId="0" fillId="2" borderId="2" xfId="0" applyFill="1" applyBorder="1"/>
    <xf numFmtId="0" fontId="0" fillId="0" borderId="2" xfId="0" applyBorder="1" applyAlignment="1">
      <alignment horizontal="center" vertical="center"/>
    </xf>
    <xf numFmtId="1" fontId="5" fillId="0" borderId="4" xfId="2" applyNumberFormat="1"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5" fillId="3" borderId="5" xfId="2" applyFont="1" applyFill="1" applyBorder="1" applyAlignment="1" applyProtection="1">
      <alignment horizontal="center" vertical="center"/>
    </xf>
    <xf numFmtId="164" fontId="5" fillId="0" borderId="5" xfId="2" applyNumberFormat="1" applyFont="1" applyFill="1" applyBorder="1" applyAlignment="1" applyProtection="1">
      <alignment horizontal="center" vertical="center"/>
    </xf>
    <xf numFmtId="4" fontId="5" fillId="0" borderId="5" xfId="2" applyNumberFormat="1" applyFont="1" applyFill="1" applyBorder="1" applyAlignment="1" applyProtection="1">
      <alignment horizontal="center" vertical="center"/>
    </xf>
    <xf numFmtId="1" fontId="5" fillId="0" borderId="6" xfId="2" applyNumberFormat="1" applyFont="1" applyFill="1" applyBorder="1" applyAlignment="1" applyProtection="1">
      <alignment horizontal="center" vertical="center" wrapText="1"/>
    </xf>
    <xf numFmtId="0" fontId="5" fillId="0" borderId="6" xfId="2" applyFont="1" applyFill="1" applyBorder="1" applyAlignment="1" applyProtection="1">
      <alignment horizontal="center" vertical="center"/>
    </xf>
    <xf numFmtId="164" fontId="0" fillId="0" borderId="0" xfId="0" applyNumberFormat="1"/>
    <xf numFmtId="0" fontId="0" fillId="0" borderId="2" xfId="0" applyFont="1" applyFill="1" applyBorder="1" applyAlignment="1">
      <alignment horizontal="left" vertical="top"/>
    </xf>
    <xf numFmtId="0" fontId="9" fillId="0" borderId="7"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164" fontId="0" fillId="0" borderId="2" xfId="0" applyNumberFormat="1" applyFont="1" applyFill="1" applyBorder="1" applyAlignment="1">
      <alignment horizontal="center" vertical="center"/>
    </xf>
    <xf numFmtId="4" fontId="0" fillId="0" borderId="2" xfId="0" applyNumberFormat="1"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0" fillId="0" borderId="2" xfId="0" applyBorder="1" applyAlignment="1">
      <alignment horizontal="center"/>
    </xf>
    <xf numFmtId="164" fontId="0" fillId="0" borderId="2" xfId="0" applyNumberFormat="1" applyBorder="1"/>
    <xf numFmtId="0" fontId="0" fillId="0" borderId="0" xfId="0" applyFill="1"/>
    <xf numFmtId="1" fontId="10" fillId="0" borderId="9"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2" xfId="0" applyFont="1" applyFill="1" applyBorder="1" applyAlignment="1">
      <alignment horizontal="center" vertical="center"/>
    </xf>
    <xf numFmtId="164" fontId="10" fillId="0" borderId="2" xfId="0" applyNumberFormat="1" applyFont="1" applyFill="1" applyBorder="1" applyAlignment="1">
      <alignment horizontal="center" vertical="center"/>
    </xf>
    <xf numFmtId="4" fontId="10" fillId="0" borderId="2" xfId="0" applyNumberFormat="1" applyFont="1" applyFill="1" applyBorder="1" applyAlignment="1">
      <alignment horizontal="center" vertical="center"/>
    </xf>
    <xf numFmtId="164" fontId="10" fillId="0" borderId="12" xfId="0" applyNumberFormat="1" applyFont="1" applyFill="1" applyBorder="1" applyAlignment="1">
      <alignment horizontal="center" vertical="center"/>
    </xf>
    <xf numFmtId="164" fontId="5" fillId="0" borderId="13" xfId="2" applyNumberFormat="1" applyFont="1" applyFill="1" applyBorder="1" applyAlignment="1" applyProtection="1">
      <alignment horizontal="center" vertical="center"/>
    </xf>
    <xf numFmtId="0" fontId="0" fillId="0" borderId="2" xfId="0" applyBorder="1"/>
    <xf numFmtId="1" fontId="5" fillId="0" borderId="14" xfId="2" applyNumberFormat="1" applyFont="1" applyFill="1" applyBorder="1" applyAlignment="1" applyProtection="1">
      <alignment horizontal="center" vertical="center" wrapText="1"/>
    </xf>
    <xf numFmtId="0" fontId="5" fillId="0" borderId="5" xfId="2" applyFont="1" applyFill="1" applyBorder="1" applyAlignment="1" applyProtection="1">
      <alignment horizontal="center" vertical="center"/>
    </xf>
    <xf numFmtId="1" fontId="5" fillId="0" borderId="15" xfId="2" applyNumberFormat="1" applyFont="1" applyFill="1" applyBorder="1" applyAlignment="1" applyProtection="1">
      <alignment horizontal="center" vertical="center" wrapText="1"/>
    </xf>
    <xf numFmtId="0" fontId="11" fillId="0" borderId="5" xfId="2"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0" fillId="0" borderId="17" xfId="0" applyFont="1" applyFill="1" applyBorder="1" applyAlignment="1">
      <alignment horizontal="center" vertical="center"/>
    </xf>
    <xf numFmtId="164" fontId="0" fillId="0" borderId="17" xfId="0" applyNumberFormat="1" applyFont="1" applyFill="1" applyBorder="1" applyAlignment="1">
      <alignment horizontal="center" vertical="center"/>
    </xf>
    <xf numFmtId="0" fontId="9" fillId="0" borderId="18" xfId="0" applyFont="1" applyFill="1" applyBorder="1" applyAlignment="1">
      <alignment horizontal="center" vertical="center" wrapText="1"/>
    </xf>
    <xf numFmtId="1" fontId="10" fillId="0" borderId="19" xfId="0" applyNumberFormat="1" applyFont="1" applyFill="1" applyBorder="1" applyAlignment="1">
      <alignment horizontal="center" vertical="center" wrapText="1"/>
    </xf>
    <xf numFmtId="1" fontId="10" fillId="0" borderId="20"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0" fillId="0" borderId="12" xfId="0" applyBorder="1" applyAlignment="1">
      <alignment horizontal="center" vertical="center"/>
    </xf>
    <xf numFmtId="1" fontId="10" fillId="0" borderId="21" xfId="0" applyNumberFormat="1"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4" borderId="2" xfId="0" applyFont="1" applyFill="1" applyBorder="1" applyAlignment="1">
      <alignment horizontal="center" vertical="center" wrapText="1"/>
    </xf>
    <xf numFmtId="164" fontId="5" fillId="0" borderId="2" xfId="2" applyNumberFormat="1" applyFont="1" applyFill="1" applyBorder="1" applyAlignment="1" applyProtection="1">
      <alignment horizontal="center" vertical="center"/>
    </xf>
    <xf numFmtId="0" fontId="0" fillId="0" borderId="0" xfId="0" applyBorder="1"/>
    <xf numFmtId="0" fontId="10" fillId="0" borderId="12" xfId="0" applyFont="1" applyFill="1" applyBorder="1" applyAlignment="1">
      <alignment horizontal="center" vertical="center"/>
    </xf>
    <xf numFmtId="1" fontId="10" fillId="0" borderId="24" xfId="0" applyNumberFormat="1"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0" fillId="0" borderId="12" xfId="0" applyFont="1" applyFill="1" applyBorder="1" applyAlignment="1">
      <alignment horizontal="center" vertical="center"/>
    </xf>
    <xf numFmtId="164" fontId="0" fillId="0" borderId="12" xfId="0" applyNumberFormat="1" applyBorder="1"/>
    <xf numFmtId="0" fontId="0" fillId="0" borderId="27" xfId="0" applyBorder="1"/>
    <xf numFmtId="164" fontId="2" fillId="0" borderId="2" xfId="0" applyNumberFormat="1" applyFont="1" applyBorder="1"/>
    <xf numFmtId="164" fontId="2" fillId="0" borderId="2" xfId="1" applyNumberFormat="1" applyFont="1" applyBorder="1"/>
    <xf numFmtId="0" fontId="0" fillId="0" borderId="2" xfId="0" applyFill="1" applyBorder="1" applyAlignment="1">
      <alignment horizontal="center"/>
    </xf>
    <xf numFmtId="0" fontId="0" fillId="0" borderId="0" xfId="0" applyAlignment="1">
      <alignment horizontal="center" vertical="center"/>
    </xf>
    <xf numFmtId="0" fontId="2" fillId="0" borderId="0" xfId="0" applyFont="1" applyAlignment="1">
      <alignment horizontal="left"/>
    </xf>
    <xf numFmtId="0" fontId="3" fillId="0" borderId="1" xfId="0" applyFont="1" applyBorder="1" applyAlignment="1">
      <alignment horizontal="left" vertical="center" wrapText="1"/>
    </xf>
    <xf numFmtId="0" fontId="4" fillId="0" borderId="1" xfId="0" applyFont="1" applyBorder="1" applyAlignment="1">
      <alignment horizontal="left" vertical="center"/>
    </xf>
  </cellXfs>
  <cellStyles count="3">
    <cellStyle name="Excel Built-in Normal" xfId="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330200</xdr:colOff>
      <xdr:row>0</xdr:row>
      <xdr:rowOff>0</xdr:rowOff>
    </xdr:from>
    <xdr:to>
      <xdr:col>5</xdr:col>
      <xdr:colOff>181187</xdr:colOff>
      <xdr:row>1</xdr:row>
      <xdr:rowOff>0</xdr:rowOff>
    </xdr:to>
    <xdr:pic>
      <xdr:nvPicPr>
        <xdr:cNvPr id="7" name="Obraz 6" descr="C:\Users\oassanowicz\AppData\Local\Microsoft\Windows\INetCache\Content.Outlook\ECY5L07T\loga_programu_SbN_stopka_A4 (00000002).jpg"/>
        <xdr:cNvPicPr/>
      </xdr:nvPicPr>
      <xdr:blipFill>
        <a:blip xmlns:r="http://schemas.openxmlformats.org/officeDocument/2006/relationships" r:embed="rId1"/>
        <a:srcRect/>
        <a:stretch>
          <a:fillRect/>
        </a:stretch>
      </xdr:blipFill>
      <xdr:spPr>
        <a:xfrm>
          <a:off x="1549400" y="0"/>
          <a:ext cx="5760720" cy="1016000"/>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1829329</xdr:colOff>
      <xdr:row>0</xdr:row>
      <xdr:rowOff>1021080</xdr:rowOff>
    </xdr:to>
    <xdr:pic>
      <xdr:nvPicPr>
        <xdr:cNvPr id="7" name="Obraz 6" descr="C:\Users\oassanowicz\AppData\Local\Microsoft\Windows\INetCache\Content.Outlook\ECY5L07T\loga_programu_SbN_stopka_A4 (00000002).jpg"/>
        <xdr:cNvPicPr/>
      </xdr:nvPicPr>
      <xdr:blipFill>
        <a:blip xmlns:r="http://schemas.openxmlformats.org/officeDocument/2006/relationships" r:embed="rId1"/>
        <a:srcRect/>
        <a:stretch>
          <a:fillRect/>
        </a:stretch>
      </xdr:blipFill>
      <xdr:spPr>
        <a:xfrm>
          <a:off x="0" y="0"/>
          <a:ext cx="5764107" cy="1021080"/>
        </a:xfrm>
        <a:prstGeom prst="rect">
          <a:avLst/>
        </a:prstGeom>
        <a:noFill/>
        <a:ln>
          <a:noFill/>
          <a:prstDash/>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topLeftCell="A6" zoomScaleNormal="75" zoomScaleSheetLayoutView="100" workbookViewId="0">
      <selection sqref="A1:H9"/>
    </sheetView>
  </sheetViews>
  <sheetFormatPr defaultRowHeight="14.4" x14ac:dyDescent="0.3"/>
  <cols>
    <col min="3" max="3" width="23.33203125" customWidth="1"/>
    <col min="4" max="4" width="45.33203125" customWidth="1"/>
    <col min="5" max="5" width="17.6640625" customWidth="1"/>
    <col min="7" max="7" width="18.109375" customWidth="1"/>
    <col min="8" max="8" width="13.6640625" customWidth="1"/>
  </cols>
  <sheetData>
    <row r="1" spans="1:8" ht="80.400000000000006" customHeight="1" x14ac:dyDescent="0.25">
      <c r="A1" s="68"/>
      <c r="B1" s="68"/>
      <c r="C1" s="68"/>
      <c r="D1" s="68"/>
      <c r="E1" s="68"/>
      <c r="F1" s="68"/>
      <c r="G1" s="68"/>
      <c r="H1" s="68"/>
    </row>
    <row r="2" spans="1:8" x14ac:dyDescent="0.3">
      <c r="A2" s="69" t="s">
        <v>100</v>
      </c>
      <c r="B2" s="69"/>
      <c r="C2" s="69"/>
      <c r="D2" s="69"/>
      <c r="E2" s="69"/>
    </row>
    <row r="3" spans="1:8" ht="75" customHeight="1" x14ac:dyDescent="0.3">
      <c r="A3" s="70" t="s">
        <v>0</v>
      </c>
      <c r="B3" s="71"/>
      <c r="C3" s="71"/>
      <c r="D3" s="71"/>
      <c r="E3" s="71"/>
      <c r="F3" s="71"/>
      <c r="G3" s="71"/>
      <c r="H3" s="71"/>
    </row>
    <row r="4" spans="1:8" ht="15" x14ac:dyDescent="0.25">
      <c r="A4" s="1" t="s">
        <v>1</v>
      </c>
      <c r="B4" s="2" t="s">
        <v>2</v>
      </c>
      <c r="C4" s="2" t="s">
        <v>3</v>
      </c>
      <c r="D4" s="2" t="s">
        <v>4</v>
      </c>
      <c r="E4" s="2" t="s">
        <v>5</v>
      </c>
      <c r="F4" s="2" t="s">
        <v>6</v>
      </c>
      <c r="G4" s="2" t="s">
        <v>7</v>
      </c>
      <c r="H4" s="2" t="s">
        <v>8</v>
      </c>
    </row>
    <row r="5" spans="1:8" ht="54.6" x14ac:dyDescent="0.3">
      <c r="A5" s="3" t="s">
        <v>9</v>
      </c>
      <c r="B5" s="3" t="s">
        <v>10</v>
      </c>
      <c r="C5" s="3" t="s">
        <v>11</v>
      </c>
      <c r="D5" s="3" t="s">
        <v>12</v>
      </c>
      <c r="E5" s="3" t="s">
        <v>13</v>
      </c>
      <c r="F5" s="3" t="s">
        <v>90</v>
      </c>
      <c r="G5" s="3" t="s">
        <v>14</v>
      </c>
      <c r="H5" s="4" t="s">
        <v>15</v>
      </c>
    </row>
    <row r="6" spans="1:8" ht="15" x14ac:dyDescent="0.25">
      <c r="A6" s="5"/>
      <c r="B6" s="6"/>
    </row>
    <row r="7" spans="1:8" ht="15" x14ac:dyDescent="0.25">
      <c r="A7" s="5"/>
      <c r="B7" s="7" t="s">
        <v>16</v>
      </c>
    </row>
    <row r="8" spans="1:8" ht="99.6" customHeight="1" x14ac:dyDescent="0.3">
      <c r="A8" s="8">
        <v>1</v>
      </c>
      <c r="B8" s="9">
        <v>49</v>
      </c>
      <c r="C8" s="10" t="s">
        <v>17</v>
      </c>
      <c r="D8" s="10" t="s">
        <v>18</v>
      </c>
      <c r="E8" s="11">
        <v>5</v>
      </c>
      <c r="F8" s="12"/>
      <c r="G8" s="12">
        <f>E8*F8</f>
        <v>0</v>
      </c>
      <c r="H8" s="13"/>
    </row>
    <row r="9" spans="1:8" ht="110.4" customHeight="1" x14ac:dyDescent="0.3">
      <c r="A9" s="8">
        <v>2</v>
      </c>
      <c r="B9" s="14">
        <v>50</v>
      </c>
      <c r="C9" s="10" t="s">
        <v>19</v>
      </c>
      <c r="D9" s="10" t="s">
        <v>20</v>
      </c>
      <c r="E9" s="11">
        <v>4</v>
      </c>
      <c r="F9" s="12"/>
      <c r="G9" s="12">
        <f t="shared" ref="G9:G14" si="0">E9*F9</f>
        <v>0</v>
      </c>
      <c r="H9" s="13"/>
    </row>
    <row r="10" spans="1:8" ht="51" customHeight="1" x14ac:dyDescent="0.3">
      <c r="A10" s="8">
        <v>3</v>
      </c>
      <c r="B10" s="14">
        <v>36</v>
      </c>
      <c r="C10" s="10" t="s">
        <v>21</v>
      </c>
      <c r="D10" s="10" t="s">
        <v>22</v>
      </c>
      <c r="E10" s="11">
        <v>8</v>
      </c>
      <c r="F10" s="12"/>
      <c r="G10" s="12">
        <f t="shared" si="0"/>
        <v>0</v>
      </c>
      <c r="H10" s="13"/>
    </row>
    <row r="11" spans="1:8" ht="48" customHeight="1" x14ac:dyDescent="0.3">
      <c r="A11" s="8">
        <v>4</v>
      </c>
      <c r="B11" s="14">
        <v>42</v>
      </c>
      <c r="C11" s="10" t="s">
        <v>23</v>
      </c>
      <c r="D11" s="10" t="s">
        <v>24</v>
      </c>
      <c r="E11" s="11">
        <v>8</v>
      </c>
      <c r="F11" s="12"/>
      <c r="G11" s="12">
        <f t="shared" si="0"/>
        <v>0</v>
      </c>
      <c r="H11" s="13"/>
    </row>
    <row r="12" spans="1:8" ht="61.95" customHeight="1" x14ac:dyDescent="0.3">
      <c r="A12" s="8">
        <v>5</v>
      </c>
      <c r="B12" s="14">
        <v>43</v>
      </c>
      <c r="C12" s="10" t="s">
        <v>25</v>
      </c>
      <c r="D12" s="10" t="s">
        <v>26</v>
      </c>
      <c r="E12" s="11">
        <v>1</v>
      </c>
      <c r="F12" s="12"/>
      <c r="G12" s="12">
        <f t="shared" si="0"/>
        <v>0</v>
      </c>
      <c r="H12" s="13"/>
    </row>
    <row r="13" spans="1:8" ht="76.95" customHeight="1" x14ac:dyDescent="0.3">
      <c r="A13" s="8">
        <v>6</v>
      </c>
      <c r="B13" s="14">
        <v>1</v>
      </c>
      <c r="C13" s="10" t="s">
        <v>27</v>
      </c>
      <c r="D13" s="10" t="s">
        <v>28</v>
      </c>
      <c r="E13" s="11">
        <v>1</v>
      </c>
      <c r="F13" s="12"/>
      <c r="G13" s="12">
        <f t="shared" si="0"/>
        <v>0</v>
      </c>
      <c r="H13" s="13"/>
    </row>
    <row r="14" spans="1:8" ht="46.95" customHeight="1" x14ac:dyDescent="0.3">
      <c r="A14" s="8">
        <v>7</v>
      </c>
      <c r="B14" s="15">
        <v>21</v>
      </c>
      <c r="C14" s="10" t="s">
        <v>29</v>
      </c>
      <c r="D14" s="10" t="s">
        <v>30</v>
      </c>
      <c r="E14" s="11">
        <v>10</v>
      </c>
      <c r="F14" s="12"/>
      <c r="G14" s="12">
        <f t="shared" si="0"/>
        <v>0</v>
      </c>
      <c r="H14" s="13"/>
    </row>
    <row r="15" spans="1:8" x14ac:dyDescent="0.3">
      <c r="A15" s="5"/>
      <c r="B15" s="6"/>
      <c r="F15" s="16"/>
      <c r="G15" s="16"/>
    </row>
    <row r="16" spans="1:8" x14ac:dyDescent="0.3">
      <c r="A16" s="5"/>
      <c r="B16" s="7" t="s">
        <v>31</v>
      </c>
      <c r="F16" s="16"/>
      <c r="G16" s="16"/>
    </row>
    <row r="17" spans="1:8" ht="141" customHeight="1" x14ac:dyDescent="0.3">
      <c r="A17" s="8">
        <v>8</v>
      </c>
      <c r="B17" s="17">
        <v>4</v>
      </c>
      <c r="C17" s="18" t="s">
        <v>32</v>
      </c>
      <c r="D17" s="19" t="s">
        <v>33</v>
      </c>
      <c r="E17" s="20">
        <v>1</v>
      </c>
      <c r="F17" s="21"/>
      <c r="G17" s="12">
        <f t="shared" ref="G17:G26" si="1">E17*F17</f>
        <v>0</v>
      </c>
      <c r="H17" s="22"/>
    </row>
    <row r="18" spans="1:8" ht="102.6" customHeight="1" x14ac:dyDescent="0.3">
      <c r="A18" s="8">
        <v>9</v>
      </c>
      <c r="B18" s="17"/>
      <c r="C18" s="23" t="s">
        <v>34</v>
      </c>
      <c r="D18" s="19" t="s">
        <v>35</v>
      </c>
      <c r="E18" s="20">
        <v>20</v>
      </c>
      <c r="F18" s="21"/>
      <c r="G18" s="12">
        <f t="shared" si="1"/>
        <v>0</v>
      </c>
      <c r="H18" s="22"/>
    </row>
    <row r="19" spans="1:8" ht="144" customHeight="1" x14ac:dyDescent="0.3">
      <c r="A19" s="8">
        <v>10</v>
      </c>
      <c r="B19" s="17"/>
      <c r="C19" s="18" t="s">
        <v>19</v>
      </c>
      <c r="D19" s="19" t="s">
        <v>36</v>
      </c>
      <c r="E19" s="20">
        <v>6</v>
      </c>
      <c r="F19" s="21"/>
      <c r="G19" s="12">
        <f t="shared" si="1"/>
        <v>0</v>
      </c>
      <c r="H19" s="22"/>
    </row>
    <row r="20" spans="1:8" ht="37.950000000000003" customHeight="1" x14ac:dyDescent="0.3">
      <c r="A20" s="8">
        <v>11</v>
      </c>
      <c r="B20" s="17"/>
      <c r="C20" s="24" t="s">
        <v>37</v>
      </c>
      <c r="D20" s="19" t="s">
        <v>38</v>
      </c>
      <c r="E20" s="20">
        <v>1</v>
      </c>
      <c r="F20" s="21"/>
      <c r="G20" s="12">
        <f t="shared" si="1"/>
        <v>0</v>
      </c>
      <c r="H20" s="22"/>
    </row>
    <row r="21" spans="1:8" ht="46.2" customHeight="1" x14ac:dyDescent="0.3">
      <c r="A21" s="25">
        <v>12</v>
      </c>
      <c r="B21" s="17"/>
      <c r="C21" s="23" t="s">
        <v>39</v>
      </c>
      <c r="D21" s="19" t="s">
        <v>40</v>
      </c>
      <c r="E21" s="62">
        <v>5</v>
      </c>
      <c r="F21" s="63"/>
      <c r="G21" s="35">
        <f t="shared" si="1"/>
        <v>0</v>
      </c>
      <c r="H21" s="64"/>
    </row>
    <row r="22" spans="1:8" ht="46.2" customHeight="1" x14ac:dyDescent="0.3">
      <c r="A22" s="25">
        <v>13</v>
      </c>
      <c r="B22" s="17"/>
      <c r="C22" s="55" t="s">
        <v>91</v>
      </c>
      <c r="D22" s="19" t="s">
        <v>92</v>
      </c>
      <c r="E22" s="20">
        <v>2</v>
      </c>
      <c r="F22" s="65"/>
      <c r="G22" s="56">
        <f t="shared" si="1"/>
        <v>0</v>
      </c>
      <c r="H22" s="36"/>
    </row>
    <row r="23" spans="1:8" x14ac:dyDescent="0.3">
      <c r="A23" s="5"/>
      <c r="B23" s="7" t="s">
        <v>41</v>
      </c>
      <c r="E23" s="27"/>
    </row>
    <row r="24" spans="1:8" ht="78" customHeight="1" x14ac:dyDescent="0.3">
      <c r="A24" s="8">
        <v>14</v>
      </c>
      <c r="B24" s="28">
        <v>49</v>
      </c>
      <c r="C24" s="29" t="s">
        <v>17</v>
      </c>
      <c r="D24" s="30" t="s">
        <v>18</v>
      </c>
      <c r="E24" s="31">
        <v>4</v>
      </c>
      <c r="F24" s="32"/>
      <c r="G24" s="12">
        <f t="shared" si="1"/>
        <v>0</v>
      </c>
      <c r="H24" s="33"/>
    </row>
    <row r="25" spans="1:8" ht="90" customHeight="1" x14ac:dyDescent="0.3">
      <c r="A25" s="51">
        <v>15</v>
      </c>
      <c r="B25" s="52">
        <v>50</v>
      </c>
      <c r="C25" s="53" t="s">
        <v>19</v>
      </c>
      <c r="D25" s="54" t="s">
        <v>42</v>
      </c>
      <c r="E25" s="58">
        <v>2</v>
      </c>
      <c r="F25" s="32"/>
      <c r="G25" s="12">
        <f t="shared" si="1"/>
        <v>0</v>
      </c>
      <c r="H25" s="33"/>
    </row>
    <row r="26" spans="1:8" ht="52.8" x14ac:dyDescent="0.3">
      <c r="A26" s="8">
        <v>16</v>
      </c>
      <c r="B26" s="59">
        <v>1</v>
      </c>
      <c r="C26" s="60" t="s">
        <v>27</v>
      </c>
      <c r="D26" s="61" t="s">
        <v>28</v>
      </c>
      <c r="E26" s="31">
        <v>1</v>
      </c>
      <c r="F26" s="34"/>
      <c r="G26" s="12">
        <f t="shared" si="1"/>
        <v>0</v>
      </c>
      <c r="H26" s="33"/>
    </row>
    <row r="27" spans="1:8" x14ac:dyDescent="0.3">
      <c r="A27" s="5"/>
      <c r="B27" s="57"/>
      <c r="C27" s="57"/>
      <c r="D27" s="57"/>
      <c r="E27" s="57"/>
      <c r="F27" s="36" t="s">
        <v>43</v>
      </c>
      <c r="G27" s="66">
        <f>SUM(G8:G26)</f>
        <v>0</v>
      </c>
    </row>
  </sheetData>
  <mergeCells count="3">
    <mergeCell ref="A1:H1"/>
    <mergeCell ref="A2:E2"/>
    <mergeCell ref="A3:H3"/>
  </mergeCells>
  <pageMargins left="0.25" right="0.25" top="0.75" bottom="0.75" header="0.3" footer="0.3"/>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abSelected="1" view="pageBreakPreview" zoomScaleNormal="74" zoomScaleSheetLayoutView="100" workbookViewId="0">
      <selection activeCell="G10" sqref="A1:G10"/>
    </sheetView>
  </sheetViews>
  <sheetFormatPr defaultRowHeight="14.4" x14ac:dyDescent="0.3"/>
  <cols>
    <col min="3" max="3" width="39.6640625" customWidth="1"/>
    <col min="4" max="4" width="44.109375" customWidth="1"/>
    <col min="5" max="5" width="15.44140625" customWidth="1"/>
  </cols>
  <sheetData>
    <row r="1" spans="1:7" ht="86.4" customHeight="1" x14ac:dyDescent="0.25"/>
    <row r="2" spans="1:7" x14ac:dyDescent="0.3">
      <c r="A2" s="69" t="s">
        <v>101</v>
      </c>
      <c r="B2" s="69"/>
      <c r="C2" s="69"/>
      <c r="D2" s="69"/>
      <c r="E2" s="69"/>
    </row>
    <row r="3" spans="1:7" ht="69" customHeight="1" x14ac:dyDescent="0.3">
      <c r="A3" s="70" t="s">
        <v>0</v>
      </c>
      <c r="B3" s="71"/>
      <c r="C3" s="71"/>
      <c r="D3" s="71"/>
      <c r="E3" s="71"/>
      <c r="F3" s="71"/>
      <c r="G3" s="71"/>
    </row>
    <row r="4" spans="1:7" ht="15" x14ac:dyDescent="0.25">
      <c r="A4" s="1" t="s">
        <v>1</v>
      </c>
      <c r="B4" s="2" t="s">
        <v>2</v>
      </c>
      <c r="C4" s="2" t="s">
        <v>3</v>
      </c>
      <c r="D4" s="2" t="s">
        <v>4</v>
      </c>
      <c r="E4" s="2" t="s">
        <v>5</v>
      </c>
      <c r="F4" s="2" t="s">
        <v>6</v>
      </c>
      <c r="G4" s="2" t="s">
        <v>7</v>
      </c>
    </row>
    <row r="5" spans="1:7" ht="52.8" x14ac:dyDescent="0.3">
      <c r="A5" s="3" t="s">
        <v>9</v>
      </c>
      <c r="B5" s="3" t="s">
        <v>10</v>
      </c>
      <c r="C5" s="3" t="s">
        <v>11</v>
      </c>
      <c r="D5" s="3" t="s">
        <v>12</v>
      </c>
      <c r="E5" s="3" t="s">
        <v>13</v>
      </c>
      <c r="F5" s="3" t="s">
        <v>90</v>
      </c>
      <c r="G5" s="3" t="s">
        <v>14</v>
      </c>
    </row>
    <row r="6" spans="1:7" ht="15" x14ac:dyDescent="0.25">
      <c r="E6" s="27"/>
    </row>
    <row r="7" spans="1:7" ht="15" x14ac:dyDescent="0.25">
      <c r="B7" s="7" t="s">
        <v>16</v>
      </c>
      <c r="E7" s="27"/>
    </row>
    <row r="8" spans="1:7" ht="105.6" x14ac:dyDescent="0.3">
      <c r="A8" s="25">
        <v>1</v>
      </c>
      <c r="B8" s="37">
        <v>3</v>
      </c>
      <c r="C8" s="10" t="s">
        <v>44</v>
      </c>
      <c r="D8" s="10" t="s">
        <v>45</v>
      </c>
      <c r="E8" s="38">
        <v>5</v>
      </c>
      <c r="F8" s="12"/>
      <c r="G8" s="12">
        <f>E8*F8</f>
        <v>0</v>
      </c>
    </row>
    <row r="9" spans="1:7" ht="79.2" x14ac:dyDescent="0.3">
      <c r="A9" s="25">
        <v>2</v>
      </c>
      <c r="B9" s="39">
        <v>6</v>
      </c>
      <c r="C9" s="10" t="s">
        <v>46</v>
      </c>
      <c r="D9" s="10" t="s">
        <v>47</v>
      </c>
      <c r="E9" s="38">
        <v>5</v>
      </c>
      <c r="F9" s="12"/>
      <c r="G9" s="12">
        <f t="shared" ref="G9:G21" si="0">E9*F9</f>
        <v>0</v>
      </c>
    </row>
    <row r="10" spans="1:7" ht="39.6" x14ac:dyDescent="0.3">
      <c r="A10" s="67">
        <v>3</v>
      </c>
      <c r="B10" s="39">
        <v>8</v>
      </c>
      <c r="C10" s="10" t="s">
        <v>48</v>
      </c>
      <c r="D10" s="10" t="s">
        <v>96</v>
      </c>
      <c r="E10" s="38">
        <v>5</v>
      </c>
      <c r="F10" s="12"/>
      <c r="G10" s="12">
        <f t="shared" si="0"/>
        <v>0</v>
      </c>
    </row>
    <row r="11" spans="1:7" ht="118.8" x14ac:dyDescent="0.3">
      <c r="A11" s="25">
        <v>4</v>
      </c>
      <c r="B11" s="39">
        <v>9</v>
      </c>
      <c r="C11" s="10" t="s">
        <v>49</v>
      </c>
      <c r="D11" s="10" t="s">
        <v>50</v>
      </c>
      <c r="E11" s="38">
        <v>4</v>
      </c>
      <c r="F11" s="12"/>
      <c r="G11" s="12">
        <f t="shared" si="0"/>
        <v>0</v>
      </c>
    </row>
    <row r="12" spans="1:7" ht="39.6" x14ac:dyDescent="0.3">
      <c r="A12" s="67">
        <v>5</v>
      </c>
      <c r="B12" s="39">
        <v>10</v>
      </c>
      <c r="C12" s="10" t="s">
        <v>51</v>
      </c>
      <c r="D12" s="10" t="s">
        <v>97</v>
      </c>
      <c r="E12" s="38">
        <v>4</v>
      </c>
      <c r="F12" s="12"/>
      <c r="G12" s="12">
        <f t="shared" si="0"/>
        <v>0</v>
      </c>
    </row>
    <row r="13" spans="1:7" ht="26.4" x14ac:dyDescent="0.3">
      <c r="A13" s="25">
        <v>6</v>
      </c>
      <c r="B13" s="39">
        <v>12</v>
      </c>
      <c r="C13" s="10" t="s">
        <v>52</v>
      </c>
      <c r="D13" s="40" t="s">
        <v>53</v>
      </c>
      <c r="E13" s="38">
        <v>24</v>
      </c>
      <c r="F13" s="12"/>
      <c r="G13" s="12">
        <f t="shared" si="0"/>
        <v>0</v>
      </c>
    </row>
    <row r="14" spans="1:7" ht="39.6" x14ac:dyDescent="0.3">
      <c r="A14" s="67">
        <v>7</v>
      </c>
      <c r="B14" s="39">
        <v>13</v>
      </c>
      <c r="C14" s="10" t="s">
        <v>93</v>
      </c>
      <c r="D14" s="10" t="s">
        <v>95</v>
      </c>
      <c r="E14" s="38">
        <v>12</v>
      </c>
      <c r="F14" s="12"/>
      <c r="G14" s="12">
        <f t="shared" si="0"/>
        <v>0</v>
      </c>
    </row>
    <row r="15" spans="1:7" ht="92.4" x14ac:dyDescent="0.3">
      <c r="A15" s="25">
        <v>8</v>
      </c>
      <c r="B15" s="39">
        <v>14</v>
      </c>
      <c r="C15" s="10" t="s">
        <v>54</v>
      </c>
      <c r="D15" s="10" t="s">
        <v>55</v>
      </c>
      <c r="E15" s="38">
        <v>6</v>
      </c>
      <c r="F15" s="12"/>
      <c r="G15" s="12">
        <f t="shared" si="0"/>
        <v>0</v>
      </c>
    </row>
    <row r="16" spans="1:7" ht="79.2" x14ac:dyDescent="0.3">
      <c r="A16" s="25">
        <v>9</v>
      </c>
      <c r="B16" s="39">
        <v>15</v>
      </c>
      <c r="C16" s="10" t="s">
        <v>56</v>
      </c>
      <c r="D16" s="10" t="s">
        <v>57</v>
      </c>
      <c r="E16" s="38">
        <v>6</v>
      </c>
      <c r="F16" s="12"/>
      <c r="G16" s="12">
        <f t="shared" si="0"/>
        <v>0</v>
      </c>
    </row>
    <row r="17" spans="1:7" ht="79.2" x14ac:dyDescent="0.3">
      <c r="A17" s="25">
        <v>10</v>
      </c>
      <c r="B17" s="39">
        <v>16</v>
      </c>
      <c r="C17" s="10" t="s">
        <v>58</v>
      </c>
      <c r="D17" s="10" t="s">
        <v>59</v>
      </c>
      <c r="E17" s="38">
        <v>6</v>
      </c>
      <c r="F17" s="12"/>
      <c r="G17" s="12">
        <f t="shared" si="0"/>
        <v>0</v>
      </c>
    </row>
    <row r="18" spans="1:7" ht="39.6" x14ac:dyDescent="0.3">
      <c r="A18" s="67">
        <v>11</v>
      </c>
      <c r="B18" s="39">
        <v>17</v>
      </c>
      <c r="C18" s="10" t="s">
        <v>60</v>
      </c>
      <c r="D18" s="10" t="s">
        <v>99</v>
      </c>
      <c r="E18" s="38">
        <v>6</v>
      </c>
      <c r="F18" s="12"/>
      <c r="G18" s="12">
        <f t="shared" si="0"/>
        <v>0</v>
      </c>
    </row>
    <row r="19" spans="1:7" ht="92.4" x14ac:dyDescent="0.3">
      <c r="A19" s="25">
        <v>12</v>
      </c>
      <c r="B19" s="39">
        <v>18</v>
      </c>
      <c r="C19" s="10" t="s">
        <v>61</v>
      </c>
      <c r="D19" s="10" t="s">
        <v>62</v>
      </c>
      <c r="E19" s="38">
        <v>6</v>
      </c>
      <c r="F19" s="12"/>
      <c r="G19" s="12">
        <f t="shared" si="0"/>
        <v>0</v>
      </c>
    </row>
    <row r="20" spans="1:7" ht="79.2" x14ac:dyDescent="0.3">
      <c r="A20" s="25">
        <v>13</v>
      </c>
      <c r="B20" s="39">
        <v>19</v>
      </c>
      <c r="C20" s="10" t="s">
        <v>63</v>
      </c>
      <c r="D20" s="10" t="s">
        <v>64</v>
      </c>
      <c r="E20" s="38">
        <v>6</v>
      </c>
      <c r="F20" s="12"/>
      <c r="G20" s="12">
        <f t="shared" si="0"/>
        <v>0</v>
      </c>
    </row>
    <row r="21" spans="1:7" ht="79.2" x14ac:dyDescent="0.3">
      <c r="A21" s="25">
        <v>14</v>
      </c>
      <c r="B21" s="39">
        <v>20</v>
      </c>
      <c r="C21" s="10" t="s">
        <v>65</v>
      </c>
      <c r="D21" s="10" t="s">
        <v>66</v>
      </c>
      <c r="E21" s="38">
        <v>6</v>
      </c>
      <c r="F21" s="12"/>
      <c r="G21" s="12">
        <f t="shared" si="0"/>
        <v>0</v>
      </c>
    </row>
    <row r="22" spans="1:7" x14ac:dyDescent="0.3">
      <c r="E22" s="27"/>
      <c r="F22" s="16"/>
      <c r="G22" s="16"/>
    </row>
    <row r="23" spans="1:7" x14ac:dyDescent="0.3">
      <c r="B23" s="7" t="s">
        <v>31</v>
      </c>
      <c r="E23" s="27"/>
      <c r="F23" s="16"/>
      <c r="G23" s="16"/>
    </row>
    <row r="24" spans="1:7" ht="43.2" x14ac:dyDescent="0.3">
      <c r="A24" s="25">
        <v>15</v>
      </c>
      <c r="B24" s="17"/>
      <c r="C24" s="41" t="s">
        <v>67</v>
      </c>
      <c r="D24" s="42" t="s">
        <v>68</v>
      </c>
      <c r="E24" s="20">
        <v>20</v>
      </c>
      <c r="F24" s="21"/>
      <c r="G24" s="12">
        <f>E24*F24</f>
        <v>0</v>
      </c>
    </row>
    <row r="25" spans="1:7" ht="26.4" x14ac:dyDescent="0.3">
      <c r="A25" s="25">
        <v>16</v>
      </c>
      <c r="B25" s="17"/>
      <c r="C25" s="43" t="s">
        <v>69</v>
      </c>
      <c r="D25" s="44" t="s">
        <v>70</v>
      </c>
      <c r="E25" s="45">
        <v>30</v>
      </c>
      <c r="F25" s="46"/>
      <c r="G25" s="12">
        <f>E25*F25</f>
        <v>0</v>
      </c>
    </row>
    <row r="26" spans="1:7" ht="26.4" x14ac:dyDescent="0.3">
      <c r="A26" s="25">
        <v>17</v>
      </c>
      <c r="B26" s="17"/>
      <c r="C26" s="18" t="s">
        <v>71</v>
      </c>
      <c r="D26" s="19" t="s">
        <v>72</v>
      </c>
      <c r="E26" s="20">
        <v>10</v>
      </c>
      <c r="F26" s="21"/>
      <c r="G26" s="12">
        <f>E26*F26</f>
        <v>0</v>
      </c>
    </row>
    <row r="27" spans="1:7" ht="160.19999999999999" customHeight="1" x14ac:dyDescent="0.3">
      <c r="A27" s="25">
        <v>18</v>
      </c>
      <c r="B27" s="17"/>
      <c r="C27" s="47" t="s">
        <v>73</v>
      </c>
      <c r="D27" s="19" t="s">
        <v>74</v>
      </c>
      <c r="E27" s="20">
        <v>10</v>
      </c>
      <c r="F27" s="21"/>
      <c r="G27" s="12">
        <f>E27*F27</f>
        <v>0</v>
      </c>
    </row>
    <row r="28" spans="1:7" x14ac:dyDescent="0.3">
      <c r="E28" s="27"/>
      <c r="F28" s="16"/>
      <c r="G28" s="16"/>
    </row>
    <row r="29" spans="1:7" x14ac:dyDescent="0.3">
      <c r="B29" s="7" t="s">
        <v>41</v>
      </c>
      <c r="E29" s="27"/>
      <c r="F29" s="16"/>
      <c r="G29" s="16"/>
    </row>
    <row r="30" spans="1:7" ht="66" x14ac:dyDescent="0.3">
      <c r="A30" s="25">
        <v>19</v>
      </c>
      <c r="B30" s="48">
        <v>1</v>
      </c>
      <c r="C30" s="29" t="s">
        <v>75</v>
      </c>
      <c r="D30" s="30" t="s">
        <v>76</v>
      </c>
      <c r="E30" s="31">
        <v>1</v>
      </c>
      <c r="F30" s="32"/>
      <c r="G30" s="12">
        <f t="shared" ref="G30:G46" si="1">E30*F30</f>
        <v>0</v>
      </c>
    </row>
    <row r="31" spans="1:7" ht="105.6" x14ac:dyDescent="0.3">
      <c r="A31" s="25">
        <v>20</v>
      </c>
      <c r="B31" s="49">
        <v>2</v>
      </c>
      <c r="C31" s="29" t="s">
        <v>56</v>
      </c>
      <c r="D31" s="50" t="s">
        <v>77</v>
      </c>
      <c r="E31" s="31">
        <v>1</v>
      </c>
      <c r="F31" s="32"/>
      <c r="G31" s="12">
        <f t="shared" si="1"/>
        <v>0</v>
      </c>
    </row>
    <row r="32" spans="1:7" ht="105.6" x14ac:dyDescent="0.3">
      <c r="A32" s="25">
        <v>21</v>
      </c>
      <c r="B32" s="49">
        <v>3</v>
      </c>
      <c r="C32" s="29" t="s">
        <v>44</v>
      </c>
      <c r="D32" s="50" t="s">
        <v>78</v>
      </c>
      <c r="E32" s="31">
        <v>1</v>
      </c>
      <c r="F32" s="32"/>
      <c r="G32" s="12">
        <f t="shared" si="1"/>
        <v>0</v>
      </c>
    </row>
    <row r="33" spans="1:7" ht="66" x14ac:dyDescent="0.3">
      <c r="A33" s="25">
        <v>22</v>
      </c>
      <c r="B33" s="49">
        <v>4</v>
      </c>
      <c r="C33" s="29" t="s">
        <v>79</v>
      </c>
      <c r="D33" s="30" t="s">
        <v>80</v>
      </c>
      <c r="E33" s="31">
        <v>1</v>
      </c>
      <c r="F33" s="32"/>
      <c r="G33" s="12">
        <f t="shared" si="1"/>
        <v>0</v>
      </c>
    </row>
    <row r="34" spans="1:7" ht="79.2" x14ac:dyDescent="0.3">
      <c r="A34" s="25">
        <v>23</v>
      </c>
      <c r="B34" s="49">
        <v>5</v>
      </c>
      <c r="C34" s="29" t="s">
        <v>81</v>
      </c>
      <c r="D34" s="50" t="s">
        <v>82</v>
      </c>
      <c r="E34" s="31">
        <v>1</v>
      </c>
      <c r="F34" s="32"/>
      <c r="G34" s="12">
        <f t="shared" si="1"/>
        <v>0</v>
      </c>
    </row>
    <row r="35" spans="1:7" ht="128.4" customHeight="1" x14ac:dyDescent="0.3">
      <c r="A35" s="25">
        <v>24</v>
      </c>
      <c r="B35" s="49">
        <v>7</v>
      </c>
      <c r="C35" s="29" t="s">
        <v>83</v>
      </c>
      <c r="D35" s="50" t="s">
        <v>84</v>
      </c>
      <c r="E35" s="31">
        <v>1</v>
      </c>
      <c r="F35" s="32"/>
      <c r="G35" s="12">
        <f t="shared" si="1"/>
        <v>0</v>
      </c>
    </row>
    <row r="36" spans="1:7" ht="39.6" x14ac:dyDescent="0.3">
      <c r="A36" s="67">
        <v>25</v>
      </c>
      <c r="B36" s="49">
        <v>8</v>
      </c>
      <c r="C36" s="29" t="s">
        <v>48</v>
      </c>
      <c r="D36" s="30" t="s">
        <v>96</v>
      </c>
      <c r="E36" s="31">
        <v>2</v>
      </c>
      <c r="F36" s="32"/>
      <c r="G36" s="12">
        <f t="shared" si="1"/>
        <v>0</v>
      </c>
    </row>
    <row r="37" spans="1:7" ht="118.8" x14ac:dyDescent="0.3">
      <c r="A37" s="25">
        <v>26</v>
      </c>
      <c r="B37" s="49">
        <v>9</v>
      </c>
      <c r="C37" s="29" t="s">
        <v>49</v>
      </c>
      <c r="D37" s="50" t="s">
        <v>85</v>
      </c>
      <c r="E37" s="31">
        <v>1</v>
      </c>
      <c r="F37" s="32"/>
      <c r="G37" s="12">
        <f t="shared" si="1"/>
        <v>0</v>
      </c>
    </row>
    <row r="38" spans="1:7" ht="39.6" x14ac:dyDescent="0.3">
      <c r="A38" s="67">
        <v>27</v>
      </c>
      <c r="B38" s="49">
        <v>10</v>
      </c>
      <c r="C38" s="29" t="s">
        <v>51</v>
      </c>
      <c r="D38" s="30" t="s">
        <v>98</v>
      </c>
      <c r="E38" s="31">
        <v>1</v>
      </c>
      <c r="F38" s="32"/>
      <c r="G38" s="12">
        <f t="shared" si="1"/>
        <v>0</v>
      </c>
    </row>
    <row r="39" spans="1:7" ht="26.4" x14ac:dyDescent="0.3">
      <c r="A39" s="25">
        <v>28</v>
      </c>
      <c r="B39" s="49">
        <v>12</v>
      </c>
      <c r="C39" s="29" t="s">
        <v>52</v>
      </c>
      <c r="D39" s="30" t="s">
        <v>53</v>
      </c>
      <c r="E39" s="31">
        <v>13</v>
      </c>
      <c r="F39" s="32"/>
      <c r="G39" s="12">
        <f t="shared" si="1"/>
        <v>0</v>
      </c>
    </row>
    <row r="40" spans="1:7" ht="39.6" x14ac:dyDescent="0.3">
      <c r="A40" s="67">
        <v>29</v>
      </c>
      <c r="B40" s="49">
        <v>13</v>
      </c>
      <c r="C40" s="29" t="s">
        <v>94</v>
      </c>
      <c r="D40" s="30" t="s">
        <v>95</v>
      </c>
      <c r="E40" s="31">
        <v>13</v>
      </c>
      <c r="F40" s="32"/>
      <c r="G40" s="12">
        <f t="shared" si="1"/>
        <v>0</v>
      </c>
    </row>
    <row r="41" spans="1:7" ht="92.4" x14ac:dyDescent="0.3">
      <c r="A41" s="25">
        <v>30</v>
      </c>
      <c r="B41" s="49">
        <v>14</v>
      </c>
      <c r="C41" s="29" t="s">
        <v>54</v>
      </c>
      <c r="D41" s="30" t="s">
        <v>55</v>
      </c>
      <c r="E41" s="31">
        <v>3</v>
      </c>
      <c r="F41" s="32"/>
      <c r="G41" s="12">
        <f t="shared" si="1"/>
        <v>0</v>
      </c>
    </row>
    <row r="42" spans="1:7" ht="79.2" x14ac:dyDescent="0.3">
      <c r="A42" s="25">
        <v>31</v>
      </c>
      <c r="B42" s="49">
        <v>15</v>
      </c>
      <c r="C42" s="29" t="s">
        <v>56</v>
      </c>
      <c r="D42" s="50" t="s">
        <v>86</v>
      </c>
      <c r="E42" s="31">
        <v>1</v>
      </c>
      <c r="F42" s="32"/>
      <c r="G42" s="12">
        <f t="shared" si="1"/>
        <v>0</v>
      </c>
    </row>
    <row r="43" spans="1:7" ht="66" x14ac:dyDescent="0.3">
      <c r="A43" s="25">
        <v>32</v>
      </c>
      <c r="B43" s="49">
        <v>16</v>
      </c>
      <c r="C43" s="29" t="s">
        <v>58</v>
      </c>
      <c r="D43" s="30" t="s">
        <v>87</v>
      </c>
      <c r="E43" s="31">
        <v>1</v>
      </c>
      <c r="F43" s="32"/>
      <c r="G43" s="12">
        <f t="shared" si="1"/>
        <v>0</v>
      </c>
    </row>
    <row r="44" spans="1:7" ht="39.6" x14ac:dyDescent="0.3">
      <c r="A44" s="67">
        <v>33</v>
      </c>
      <c r="B44" s="49">
        <v>17</v>
      </c>
      <c r="C44" s="29" t="s">
        <v>60</v>
      </c>
      <c r="D44" s="30" t="s">
        <v>99</v>
      </c>
      <c r="E44" s="31">
        <v>3</v>
      </c>
      <c r="F44" s="32"/>
      <c r="G44" s="12">
        <f t="shared" si="1"/>
        <v>0</v>
      </c>
    </row>
    <row r="45" spans="1:7" ht="92.4" x14ac:dyDescent="0.3">
      <c r="A45" s="25">
        <v>34</v>
      </c>
      <c r="B45" s="49">
        <v>18</v>
      </c>
      <c r="C45" s="29" t="s">
        <v>61</v>
      </c>
      <c r="D45" s="50" t="s">
        <v>88</v>
      </c>
      <c r="E45" s="31">
        <v>1</v>
      </c>
      <c r="F45" s="32"/>
      <c r="G45" s="12">
        <f t="shared" si="1"/>
        <v>0</v>
      </c>
    </row>
    <row r="46" spans="1:7" ht="79.2" x14ac:dyDescent="0.3">
      <c r="A46" s="25">
        <v>35</v>
      </c>
      <c r="B46" s="49">
        <v>19</v>
      </c>
      <c r="C46" s="29" t="s">
        <v>63</v>
      </c>
      <c r="D46" s="30" t="s">
        <v>64</v>
      </c>
      <c r="E46" s="31">
        <v>1</v>
      </c>
      <c r="F46" s="32"/>
      <c r="G46" s="12">
        <f t="shared" si="1"/>
        <v>0</v>
      </c>
    </row>
    <row r="47" spans="1:7" ht="66" x14ac:dyDescent="0.3">
      <c r="A47" s="25">
        <v>36</v>
      </c>
      <c r="B47" s="49">
        <v>20</v>
      </c>
      <c r="C47" s="29" t="s">
        <v>65</v>
      </c>
      <c r="D47" s="30" t="s">
        <v>89</v>
      </c>
      <c r="E47" s="31">
        <v>1</v>
      </c>
      <c r="F47" s="32"/>
      <c r="G47" s="12">
        <f>E47*F47</f>
        <v>0</v>
      </c>
    </row>
    <row r="48" spans="1:7" x14ac:dyDescent="0.3">
      <c r="E48" s="27"/>
      <c r="F48" s="36" t="s">
        <v>43</v>
      </c>
      <c r="G48" s="26">
        <f>SUM(G8:G47)</f>
        <v>0</v>
      </c>
    </row>
  </sheetData>
  <mergeCells count="2">
    <mergeCell ref="A2:E2"/>
    <mergeCell ref="A3:G3"/>
  </mergeCells>
  <pageMargins left="0.7" right="0.7" top="0.75" bottom="0.75" header="0.3" footer="0.3"/>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cz. I artykuły apteczne</vt:lpstr>
      <vt:lpstr>cz. II pomoce dyd. atlasy</vt:lpstr>
      <vt:lpstr>'cz. I artykuły apteczne'!Obszar_wydruku</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Białek</dc:creator>
  <cp:lastModifiedBy>Anna Białek</cp:lastModifiedBy>
  <cp:lastPrinted>2018-05-21T09:55:47Z</cp:lastPrinted>
  <dcterms:created xsi:type="dcterms:W3CDTF">2018-05-11T09:35:06Z</dcterms:created>
  <dcterms:modified xsi:type="dcterms:W3CDTF">2018-05-21T09:57:42Z</dcterms:modified>
</cp:coreProperties>
</file>