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budynki" sheetId="1" r:id="rId1"/>
    <sheet name="wyposazeni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<sst xmlns="http://schemas.openxmlformats.org/spreadsheetml/2006/main" count="411" uniqueCount="246">
  <si>
    <t>Załącznik nr 1A</t>
  </si>
  <si>
    <t>Wykaz budynków i budowli do ubezpieczenia od ognia i innych żywiołów</t>
  </si>
  <si>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</si>
  <si>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</si>
  <si>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</si>
  <si>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</si>
  <si>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</si>
  <si>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</si>
  <si>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Budynek administracyjny Urzędu Gminy, ul. Fabryczna 8, 06-400 Ciechanów</t>
  </si>
  <si>
    <t>1.410,7</t>
  </si>
  <si>
    <t xml:space="preserve">Zabezpieczenia p-poż zgodnie z przepisami. Monitoring całodobowy, alarm z przyjazdem drużyn interwencyjnych. </t>
  </si>
  <si>
    <t>2.</t>
  </si>
  <si>
    <t>Stacja uzdatniania wody w Gumowie, 06-452 Ościsłowo</t>
  </si>
  <si>
    <t>Zbiornik wyrównawczy betonowy, kontener z blachy</t>
  </si>
  <si>
    <t xml:space="preserve">Zabezpieczenia p-poż zgodnie z przepisami. Monitotig podłączony do ZWiK sp z o.o. </t>
  </si>
  <si>
    <t>3.</t>
  </si>
  <si>
    <t>Stacja uzdatniania wody w Sokołówku, 06-400 Ciechanów</t>
  </si>
  <si>
    <t>4.</t>
  </si>
  <si>
    <t>Stacja uzdatniania wody w Chotumiu, 06-400 Ciechanów</t>
  </si>
  <si>
    <t>Zbiornik wyrównawczy betonowy, budynek z pustaka, więźba drewniana, pokryty blacho-dachówką</t>
  </si>
  <si>
    <t>Razem:</t>
  </si>
  <si>
    <t>Inne lokalizacje w których znajduje się ubezpieczenie mienia: Brak</t>
  </si>
  <si>
    <t>Załącznik nr 1B</t>
  </si>
  <si>
    <t>Wartość pozostałych środków trwałych i wyposażenia</t>
  </si>
  <si>
    <t>Urzędu Gminy w Ciechanowie</t>
  </si>
  <si>
    <t>Załącznik nr 1C</t>
  </si>
  <si>
    <t>do ubezpieczenia od wszystkich ryzyk</t>
  </si>
  <si>
    <t xml:space="preserve">Za sprzęt elektroniczny stacjonarny przyjmuje się komputery, cantale telefoniczne, faxy itp. </t>
  </si>
  <si>
    <t>lp.</t>
  </si>
  <si>
    <t>Nazwa sprzętu, marka</t>
  </si>
  <si>
    <t>Rok produkcji</t>
  </si>
  <si>
    <t>Wartość księgowa brutto  (wartość początkowa)</t>
  </si>
  <si>
    <t>5.</t>
  </si>
  <si>
    <t>6.</t>
  </si>
  <si>
    <t>7.</t>
  </si>
  <si>
    <t>8.</t>
  </si>
  <si>
    <t xml:space="preserve">Za sprzęt elektroniczny przenośny przyjmuje się laptopy, cyfrowe aparaty fotograficzne, kamery itp. 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</si>
  <si>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</si>
  <si>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</si>
  <si>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</si>
  <si>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</si>
  <si>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</si>
  <si>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</si>
  <si>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Poj. silnika</t>
  </si>
  <si>
    <t xml:space="preserve">Nr nadwozia </t>
  </si>
  <si>
    <t>ład./ il. miejsc</t>
  </si>
  <si>
    <t>Przebieg
(około)</t>
  </si>
  <si>
    <t>Data pierw. rejestracji</t>
  </si>
  <si>
    <t>Wartość</t>
  </si>
  <si>
    <t>Okres ub. OC i NW</t>
  </si>
  <si>
    <t>Okres ub. AC i KR</t>
  </si>
  <si>
    <t>z VAT</t>
  </si>
  <si>
    <t>od</t>
  </si>
  <si>
    <t>do</t>
  </si>
  <si>
    <t>WCI C 515</t>
  </si>
  <si>
    <t>Autosan</t>
  </si>
  <si>
    <t>H 9.21 41S</t>
  </si>
  <si>
    <t>Autobus</t>
  </si>
  <si>
    <t>SUA SW 3AAPYSO21744</t>
  </si>
  <si>
    <t>52+1</t>
  </si>
  <si>
    <t>2000.06.28</t>
  </si>
  <si>
    <t>WCI 50AR</t>
  </si>
  <si>
    <t>OPEL</t>
  </si>
  <si>
    <t xml:space="preserve">AGILA </t>
  </si>
  <si>
    <t>s.osobowy</t>
  </si>
  <si>
    <t>WOLOHAF684GO24065</t>
  </si>
  <si>
    <t>2004.03.25</t>
  </si>
  <si>
    <t>WCI K142</t>
  </si>
  <si>
    <t>FS Lublin</t>
  </si>
  <si>
    <t>s.pożarniczy</t>
  </si>
  <si>
    <t>SUL35242710071976</t>
  </si>
  <si>
    <t>1240/6</t>
  </si>
  <si>
    <t>2001.09.25</t>
  </si>
  <si>
    <t>WCI 25UC</t>
  </si>
  <si>
    <t>Mercedes Benz</t>
  </si>
  <si>
    <t>1019 AF</t>
  </si>
  <si>
    <t>3801831.4673201</t>
  </si>
  <si>
    <t>12000/8</t>
  </si>
  <si>
    <t>1980.11.22</t>
  </si>
  <si>
    <t>WCI 62SS</t>
  </si>
  <si>
    <t>1222 AF</t>
  </si>
  <si>
    <t>6552641.5054275</t>
  </si>
  <si>
    <t>12000/9</t>
  </si>
  <si>
    <t>1984.02.06</t>
  </si>
  <si>
    <t>WCI 03481</t>
  </si>
  <si>
    <t xml:space="preserve">Ford </t>
  </si>
  <si>
    <t>Transit Van 350M 2,4 TDCI 100 KM</t>
  </si>
  <si>
    <t>specjalny pożarniczy</t>
  </si>
  <si>
    <t>WF0XXXTTFX9R26210</t>
  </si>
  <si>
    <t>1420/6</t>
  </si>
  <si>
    <t>26.10.2009</t>
  </si>
  <si>
    <t>Dot. Poz.</t>
  </si>
  <si>
    <t>Ilość kluczyków</t>
  </si>
  <si>
    <t>Termin bad. tech.</t>
  </si>
  <si>
    <t>Ściany z cegły, więźba drewniana, pokryty blacho -dachówką</t>
  </si>
  <si>
    <t>Zestaw komputerowy - 3 szt /sekretariat dz.gospodarcza, zamówienia publiczne/ HP 3500MT I3-2120 4GB 500GB WIN7PRO</t>
  </si>
  <si>
    <t>REGON: 000533452, NIP: 5661043888</t>
  </si>
  <si>
    <t>I. Sprzęt stacjonarny</t>
  </si>
  <si>
    <t>II. Sprzęt przenośny</t>
  </si>
  <si>
    <t>Liczba pracowników w jednostce: 37</t>
  </si>
  <si>
    <t>Laptop - LENOVO IDEAPAD G700 /płace/</t>
  </si>
  <si>
    <t>Notebook ASUS K555LD /radca prawny/</t>
  </si>
  <si>
    <t>Zestaw komputerowy HP 3500MT I3-3240 4GB /B.Grzegorzewska/</t>
  </si>
  <si>
    <t>Zestaw komputerowy /serwer/ stacja robocza TESLA 17-4770K/16G/128, monitor LCD "29" /informatyk/</t>
  </si>
  <si>
    <t>9.</t>
  </si>
  <si>
    <t>Zestaw komputerowy HP 400G2 MT /H.Pawlak/</t>
  </si>
  <si>
    <t>10.</t>
  </si>
  <si>
    <t>Zestaw komputerowy HP 400G2 MT /kasa/</t>
  </si>
  <si>
    <t>11.</t>
  </si>
  <si>
    <t>12.</t>
  </si>
  <si>
    <t>Zestaw komputerowy LENOVO model ThinkCentre M83 /T.Pyszyńska/</t>
  </si>
  <si>
    <t>SKODA</t>
  </si>
  <si>
    <t>WCI 26842</t>
  </si>
  <si>
    <t>RAPID 1,4</t>
  </si>
  <si>
    <t>TMBET6NH5E4516210</t>
  </si>
  <si>
    <t>2014.01.02</t>
  </si>
  <si>
    <t>Budynek mieszkalny w Chruszczewie</t>
  </si>
  <si>
    <t>ok.. 1915</t>
  </si>
  <si>
    <t>Ściany z pustaka i cegły, więźba drewniana, pokryty blachą</t>
  </si>
  <si>
    <t>Zabezpieczenia p-poż zgodnie z przepisami.</t>
  </si>
  <si>
    <t>Budynek mieszkalny w Kargoszynie</t>
  </si>
  <si>
    <t>ok.. 1900</t>
  </si>
  <si>
    <t>Budynek drewniany pokryty blachą</t>
  </si>
  <si>
    <t xml:space="preserve">Zabezpieczenia p-poż zgodnie z przepisami.  </t>
  </si>
  <si>
    <t xml:space="preserve">Zabezpieczenia p-poż zgodnie z przepisami. </t>
  </si>
  <si>
    <t>Budynek mieszkalnych w Kownatach Żędowych</t>
  </si>
  <si>
    <t>ok.. 1928</t>
  </si>
  <si>
    <t>Ściany z cegły, więźba drewniana, pokryty eternitem</t>
  </si>
  <si>
    <t xml:space="preserve">Zabezpieczenia p-poż zgodnie z przepisami.. </t>
  </si>
  <si>
    <t>Budynek mieszkalny w Nużewku</t>
  </si>
  <si>
    <t>ok.. 1932</t>
  </si>
  <si>
    <t>Budynek drewniany pokryty eternitem</t>
  </si>
  <si>
    <t>ok.. 1960</t>
  </si>
  <si>
    <t>Budynek murowany, więźba drewniana, pokryty eternitem</t>
  </si>
  <si>
    <t>Budynek mieszkalny w Grędzicach</t>
  </si>
  <si>
    <t>Budynek murowany, więźba drewniana, pokryty blachą</t>
  </si>
  <si>
    <t>WCI37670</t>
  </si>
  <si>
    <t xml:space="preserve">Fiat </t>
  </si>
  <si>
    <t>Ducato 250</t>
  </si>
  <si>
    <t>ZFA25000001647887</t>
  </si>
  <si>
    <t>840 / 7</t>
  </si>
  <si>
    <t>03.06.2009</t>
  </si>
  <si>
    <t>WCI48621</t>
  </si>
  <si>
    <t>Ducato SLRt 96kW</t>
  </si>
  <si>
    <t>ZFA25000002166171</t>
  </si>
  <si>
    <t>950 / 7</t>
  </si>
  <si>
    <t>Okres ubezpieczenia od 14.07.2018</t>
  </si>
  <si>
    <t xml:space="preserve">nie starsze niż 5 letnie (wyprodukowany w roku 2013 i latach następnych) </t>
  </si>
  <si>
    <t>DMC</t>
  </si>
  <si>
    <t>Zestaw komputerowy HP PRO 400G1 /A. Rdzanek/</t>
  </si>
  <si>
    <t>Zestaw komputerowy HP 400G2 MT /A. Panfil/</t>
  </si>
  <si>
    <t>Komponenty do serwerów (12 szt. Dysków 3TB 3,5 po 4GB, procesor, moduł pamięci 10 szt.)</t>
  </si>
  <si>
    <t xml:space="preserve">Serwer IBMx3650 MP wraz z oprogramowaniem </t>
  </si>
  <si>
    <t>Czytnik kodów - sekretariat</t>
  </si>
  <si>
    <t>Zestaw komputerowy DELL VOSTROV 3900MCD22AOC F2270- B. Piątkowska</t>
  </si>
  <si>
    <t>Zestaw komputerowy ( sekretariat) komputer DESKTOP HP PRO DESK 49016GB + oprogramowanie</t>
  </si>
  <si>
    <t>Zestaw komputerowy ( ks. budżetowa) komputer DESKTOP HP PRO DESK 490 G2 + oprogramowanie</t>
  </si>
  <si>
    <t>Zestaw komputerowy ( promocja gminy) komputer DESKTOP HP PRO DESK 490 G2 + oprogramowanie</t>
  </si>
  <si>
    <t>Zestaw komputerowy (kierownik referatu organizacyjnego) komputer DESKTOP HP PRO  490 G2 i5-4590/8GB + oprogramowanie+ monitor Samsung</t>
  </si>
  <si>
    <t>Zestaw komputerowy - 2 szt. ( kadry, inwestycje) DELL VOSTRO V3668MT i57400 8GB+ monitor FULL HDMI</t>
  </si>
  <si>
    <t>Notebook 15,6 DELL VOSTRO 3559 i5-6200V/8GB - S. Chmieliński</t>
  </si>
  <si>
    <t>Budynek mieszkalny w Sokołówku</t>
  </si>
  <si>
    <t>ok. 1920</t>
  </si>
  <si>
    <t>Budynek świetlicy wiejskiej  w Chruszczewie</t>
  </si>
  <si>
    <t>Budynek świetlicy wiejskiej  w Gumowie</t>
  </si>
  <si>
    <t>Budynek świetlicy wiejskiej  w Kownatach Żędowych</t>
  </si>
  <si>
    <t>Budynek świetlicy wiejskiej  w Woli Pawłowskiej</t>
  </si>
  <si>
    <t>Budynek świetlicy wiejskiej  w Grędzicach</t>
  </si>
  <si>
    <t>Budynek świetlicy wiejskiej  w Modełce</t>
  </si>
  <si>
    <t>Budynek remizy w Modle</t>
  </si>
  <si>
    <t>Budynek remizy w Rzeczkach</t>
  </si>
  <si>
    <t>Budynek remizy w Gąskach</t>
  </si>
  <si>
    <t>Budynek świetlicy wiejskiej  w Przążewie</t>
  </si>
  <si>
    <t>Zabezpieczenia p-poż zgodnie z przepisami + monitoring</t>
  </si>
  <si>
    <t>Budynek świetlicy wiejskiej  w Ujazdówku</t>
  </si>
  <si>
    <t>Lampy solarne w Mieszkach Różkach- 2szt., Gąskach  4szt., Rutkach Borkach 1 szt.</t>
  </si>
  <si>
    <t>Lampy solarne w Babach - 2szt., Przążewie 1 szt., Mieszkach Wielkich 2 szt.</t>
  </si>
  <si>
    <t>Lampy solarne w Chruszczewie- 2szt., Przążewie 1 szt., Pęchcinie 2 szt. , Mieszkach Wielkich 2 szt.</t>
  </si>
  <si>
    <t>Lampy solarne w Mieszkach Wielkich - 1 szt.</t>
  </si>
  <si>
    <t>4125</t>
  </si>
  <si>
    <t>16-05-2019</t>
  </si>
  <si>
    <t>02-01-2019</t>
  </si>
  <si>
    <t>Kontener z blachy powlekanej, pokryty blachą</t>
  </si>
  <si>
    <t>Budynek murowany, więźba drewniana, pokryty blachodachówką</t>
  </si>
  <si>
    <t>Budynek mieszkalny w Niestumiu</t>
  </si>
  <si>
    <t>12-12-2018</t>
  </si>
  <si>
    <t>07-05-2019</t>
  </si>
  <si>
    <t>27-11-2019</t>
  </si>
  <si>
    <t>01-07-2018</t>
  </si>
  <si>
    <t>2</t>
  </si>
  <si>
    <t>19-07-2018</t>
  </si>
  <si>
    <t>3,5 t</t>
  </si>
  <si>
    <t>12 t</t>
  </si>
  <si>
    <t>Plac zabaw w Rydzewie wraz z urządzeniami</t>
  </si>
  <si>
    <t>Plac zabaw w Kownatach Żędowych wraz z urządzeniami</t>
  </si>
  <si>
    <t>Plac zabaw w Nużewie wraz z urządzeniami</t>
  </si>
  <si>
    <t>Plac zabaw w Chruszczewie wraz z urządzeniami</t>
  </si>
  <si>
    <t>Plac zabaw w Rykaczewie wraz z urządzeniami</t>
  </si>
  <si>
    <t>Huśtawka "Ważka" 1 szt, Huśtawka wahadłowa - 1 szt, Zestaw zabawowy - 1 szt, Karuzela krzyżowa - 1szt, Piaskownica sześciokątna - 1 szt, Meble ogrodowe ( stół + 2 ławki)</t>
  </si>
  <si>
    <t>Huśtawka podwójna - 1 szt, Bujak na sprężynie z metalową podstawą - 2 szt, Zestaw zabawowy " Krzyś" - 1 szt, Karuzela krzesełkowa - 1 szt, Ławka z oparciem - 3 szt, Huśtawka wagowa z odbojami - 1 szt,</t>
  </si>
  <si>
    <t>Bujak na sprężynie - 1 szt, Huśtawka wahadłowa podwójna - 1 szt, Linarum Piramida - 1 szt, Karuzela " Trzmiel" - 1 szt, Orbitek + Wioślarz + Słup- 1 szt, Zestaw zabawowy- sprawn ościowy - 1 szt, Ławka z oparciem - 2 szt, Biegacz+Twister+ Wahadło - 1 szt,</t>
  </si>
  <si>
    <t xml:space="preserve">Domki ogrodowe - 2 szt, Zestaw zabawowy "Maciek" - 1 szt, Siłownia zewnętrzna </t>
  </si>
  <si>
    <t>Rodzaj wartości</t>
  </si>
  <si>
    <t>Powierzchnia użytkowa m²</t>
  </si>
  <si>
    <t>księgowa brutto</t>
  </si>
  <si>
    <t>odtworzeniowa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</si>
  <si>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</si>
  <si>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</si>
  <si>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</si>
  <si>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</si>
  <si>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</si>
  <si>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</si>
  <si>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</si>
  <si>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</si>
  <si>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</si>
  <si>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</si>
  <si>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</si>
  <si>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</si>
  <si>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</si>
  <si>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</si>
  <si>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</si>
  <si>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</si>
  <si>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</si>
  <si>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</si>
  <si>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</si>
  <si>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</si>
  <si>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</si>
  <si>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</si>
  <si>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r>
      <t>Łączna wartość pozostałych środków trwałych, środków trwałych niskocennych i wyposażenia</t>
    </r>
    <r>
      <rPr>
        <sz val="10"/>
        <rFont val="Tahoma"/>
        <family val="2"/>
      </rPr>
      <t>(z wyłączeniem budynków i budowli, sprzętu elektronicznego wykazanego dalej i pojazdów)</t>
    </r>
  </si>
  <si>
    <t>Wykaz sprzętu elektronicznego</t>
  </si>
  <si>
    <r>
      <t xml:space="preserve">poz. 5 - dodatkowe wyposażenie pojazdu: Motopompa pływająca: cena 5100,00 zł, Węże tłoczne w-75: 10 szt cena jednostkowa: 300,00 zł, Węże tłoczne w52: 6 szt cena jednostkowa 220,00 zł, Węże  ssawne w-110 2 szt cena jednostkowa 300,00 zł, Smok ssawny prosty, cena: 500,00 zł, Prądownica TURBOSUPON  Ø 52 cena: 864,00 zł, Prądownica Rambojet 25 PN 40 cena 1245,00 zł, Drabina pożarnicza cena 5500,00 zł, Agregat prądotwórczy cena 5500,00 zł, Radiotelefon samochodowy cena 2500,00 zł, Hełm strażacki (CALISIA ), 7 szt, cena jednostkowa: 637,00 zł, Ubranie koszarowe 10 szt, cena jednostkowa: 367,00 zł, Ubranie ochronne (NOMEX) 5 szt cena jednostkowa: 1967,00 zł, Buty strażackie 3  pary cena jednostkowa 460,00 zł, Buty gumowe z wkładką 7 par cena jednostkowa: 370,00 zł, Pilarka  do drewna ( STIHL) cena 2194,00 zł, Agregat prądotwórczy  cena: 5000 zł, Zestaw oświetlający  cena 3000 zł, Zestaw ratownictwa medycznego  PSP – R-1 (z deską ) cena 5238,00 zł. </t>
    </r>
    <r>
      <rPr>
        <b/>
        <sz val="8"/>
        <rFont val="Tahoma"/>
        <family val="2"/>
      </rPr>
      <t>Łączna wartość wyposażenia 63.495 zł wliczona w wartość pojazdu</t>
    </r>
    <r>
      <rPr>
        <sz val="8"/>
        <rFont val="Tahoma"/>
        <family val="2"/>
      </rPr>
      <t xml:space="preserve">
</t>
    </r>
  </si>
  <si>
    <r>
      <t xml:space="preserve">poz. 6 -  dodatkowe wyposażenie pojazdu: Motopompa pływająca: 5100 zł, Pompa szlamowa: 4720 zł, Węże tłoczne w-75: 10 szt. Cena jednostkowa 300,00 zł, Węże tłoczne w52: 8 szt. Cena jednostkowa 220,00 zł, Węże  ssawne w-110: 2 szt. Cena jednostkowa 300,00 zł, Smok ssawny prosty: cena 500,00 zł; Prądownica TURBOSUPON  Ø 52: 2 szt. cena jednostkowa 864 zł, Prądownica Rambojet 25 PN 40: cena 1245,00 zł, Wysokociśnieniowy agregat gaśniczy: cena 33480,00 zł, Hydrauliczny zestaw ratowniczy ( w sklad  zestawu wchodzą -agregat hydrauliczny; rozpieracz ramieniowy; rozpieracz kolumnowy; nożyce hydrauliczne ; przewody przedłużające, cena: 47900,00, Wentylator oddymiający: cena: 6700,00 zł, Mostek przejazdowy gumowy 2 szt, cena jednostkowa: 720,00 zł, Drabina pożarnicza: cena 5500,00 zł, Agregat prądotwórczy: cena 5500,00 zł, Radiotelefon samochodowy: cena 2500,00 zł, Radiotelefon przenośny: cena 1188,00 zł, Radiotelefon przenośny: cena 862,00 zł, Hełm strażacki (CALISIA ): 8 szt, cena jednostkowa:  637,00 zł, Ubranie koszarowe: 15  szt, cena jednostkowa: 367,00 zł, Ubranie ochronne (NOMEX) 9 szt, cena jednostkowa:1967,00 zł, Ubranie ochronne GARDA 3 SZT, cena jednostkowa: 1036,00 zł, Ubranie specjalne ochronne przed szerszeniami 2 kpl, cena jednostkowa 560,00 zł, Buty strażackie 9 par, cena jednostkowa 460,00 zł, Buty gumowe z wkładką 9 par, cena jednostkowa: 370,00 zł, Pilarka  do drewna ( STIHL) cena 2194,00 zł, Aparat oddechowy FENZY 4 kpl cena jednostkowa 4800,00 zł, Agregat prądotwórczy  cena 5000,00 zł, Zestaw oświetlający 3000,00 zł, Zestaw ratownictwa medycznego  PSP – R-1 (z deską ) cena: 5238,00 zł, Narzędzie ratownicze (hooligan) cena: 1400,00 zł. </t>
    </r>
    <r>
      <rPr>
        <b/>
        <sz val="8"/>
        <rFont val="Tahoma"/>
        <family val="2"/>
      </rPr>
      <t>Łączna wartość wyposażenia 199.757 zł, wliczona w wartość pojazdu</t>
    </r>
    <r>
      <rPr>
        <sz val="8"/>
        <rFont val="Tahoma"/>
        <family val="2"/>
      </rPr>
      <t xml:space="preserve">
</t>
    </r>
  </si>
  <si>
    <r>
      <t xml:space="preserve">poz. 7 - dodatkowe wyposażenie pojazdu: Motopompa pływająca cena 5100,00 zł, Węże tłoczne w-75 6 szt cena jednostkowa: 300,00 zł, Węże tłoczne w52 6 szt 220,00 zł, Węże  ssawne w-110 2 szt 300,00 zł, Smok ssawny prosty cena 500,00 zł,Prądownica TURBOSUPON  Ø 52 cena 864,00 zł, Prądownica Rambojet 25 PN 40 cena 1245,00 zł, Radiotelefon samochodowy cena 2500,00 zł, Hełm strażacki (CALISIA ) 8 szt cena jednostkowa 637,00 zł, Ubranie koszarowe 9 szt cena jednostkowa 367,00 zł, Ubranie ochronne (NOMEX) 2 szt, cena jednostkowa 1967,00 zł, Buty gumowe z wkładką 9 para cena jednostkowa 370,00 zł, Zestaw ratownictwa medycznego  PSP – R-1 (z deską ) cena 5238,00 zł. </t>
    </r>
    <r>
      <rPr>
        <b/>
        <sz val="8"/>
        <rFont val="Tahoma"/>
        <family val="2"/>
      </rPr>
      <t xml:space="preserve">Łączna wartość wyposażenia 34.830 zł wliczona w wartość pojazdu. </t>
    </r>
    <r>
      <rPr>
        <sz val="8"/>
        <rFont val="Tahoma"/>
        <family val="2"/>
      </rPr>
      <t xml:space="preserve">
</t>
    </r>
  </si>
  <si>
    <r>
      <t xml:space="preserve">Lp. 8 - wyposażenie dodatkowe na pojeździe: Motopompa pływająca - wartość 5100,00 zł, Pompa szlamowa - wartość 4720,00 zł, Wysokociśnieniowy agregat  gaśniczy - wartość  33480,00 zł, Hydrauliczny zestaw ratowniczy ( w sklad  zestawu wchodzą -agregat hydrauliczny; rozpieracz ramieniowy; rozpieracz kolumnowy; nożyce hydrauliczne ; przewody przedłużające - wartość 47900,00 zł, Wentylator oddymiający - wartość 6700,00 zł, Mostek przejazdowy gumowy  - wartość 720,00 zł, Drabina wielofunkcyjna  wartość 550,00 zł, Agregat prądotwórczy - wartość 5500,00 zł, Radiotelefon samochodowy - wartość  2500,00 zł, Radiotelefon przenośny  2 szt - wartość jednostkowa 1188,00 zł, Hełm strażacki (CALISIA ) 4 szt - wartość jednotkowa 637,00 zł, Ubranie koszarowe 6 szt - cena jednostkowa 367,00 zł, Ubranie ochronne (NOMEX) 4 szt - cena jednostkowa 1967,00 zł, Ubranie specjalne ochronne przed szerszeniami wartość 560,00 zł, Buty strażackie  4 pary - cena jednostkowa 460,00 zł, Buty gumowe z wkładką  4 pary - cena jednostkowa 370,00 zł, Pilarka do betonu - wartość 3120,00 zł, Pilarka  do drewna ( STIHL) - wartość 2194,00 zł, Aparat oddechowy FENZY 4 szt - cena jednostkowa 4800,00 zł, Zestaw ratownictwa medycznego  PSP – R-1 (z deską ) wartość 5238,00 zł, Wiertarko wkrętarka - wartość 820,00 zł. </t>
    </r>
    <r>
      <rPr>
        <b/>
        <sz val="8"/>
        <rFont val="Tahoma"/>
        <family val="2"/>
      </rPr>
      <t>Łączna wartość wyposażenia 156.616 zł - wliczona w wartość pojazdu.</t>
    </r>
    <r>
      <rPr>
        <sz val="8"/>
        <rFont val="Tahoma"/>
        <family val="2"/>
      </rPr>
      <t xml:space="preserve">
</t>
    </r>
  </si>
  <si>
    <r>
      <t xml:space="preserve">lp. 9 - data pierwszej rejestracji w kraju: 18.07.2017 r, Wyposażenie dodatkowe (wliczone w su. Pojazdu): Zabudowa pożarnicza kontenerowa z żaluzjami aluminiowymi, Agregat wysokociśnieniowy AWP 50/40, Zbiornik wody o pojemności 300 l, Zbiornik środka pianotwórczego 30l, Sygnalizacja świetlna pojazdu uprzywilejowanego LED, Sygnalizacja dźwiękowa pojazdu uprzywilejowanego, Kabina jednomodułowa na 7 osób, Wciągarka elektryczna, Lampy dalekosiężne, Oświetlenie robocze pola pracy, Fala świetlna LED, Oznakowanie cechami identyfikacyjnymi (w cenie zakupu 130.000 zł), dodatkowo: Motopompa TOHATSU cena 33 000,00 zł, Motopompa pływająca  5 200,00 zł, Węże tłoczone w-75: 8 szt. cena jednostkowa 37,50 zł, Pompa do wody brudnej WT40X cena 9 581,00 zł, Węże tłoczone w 52: 8 szt cena jednostkowa- 27,5 zł, Węże ssawne w-110: 2 szt cena jednostkowa 150 zł, Smok ssawny prosty 500 zł, Drabina pożarnicza 3 500,00 zł, Radiotelefon samochodowy 2 500,00 zł, Hełm strażacki (CALISIA) cena jednostkowa 91 zł, Ubranie koszarowe: 7 szt cena jednostkowa 30zł, Ubranie ochronne: 10 szt cena jednostkowa 327,85 zł Ubranie specjalne ochronne przed szerszeniami: 6 szt 560 zł, Buty strażackie: 2 szt  cena jednostkowa 230 zł, Buty gumowe z wkładką cena jednostkowa: 7 szt 52,86 zł, Pilarka do drewna (STIHL) 1 500,00 zł, Zestaw ratownictwa medycznegi PSP-R1 (z deską) 5 238,00 zł. </t>
    </r>
    <r>
      <rPr>
        <b/>
        <sz val="8"/>
        <rFont val="Tahoma"/>
        <family val="2"/>
      </rPr>
      <t>Łączna wartość wyposażenia 66.133 zł - wliczona w wartość pojazdu.</t>
    </r>
    <r>
      <rPr>
        <sz val="8"/>
        <rFont val="Tahoma"/>
        <family val="2"/>
      </rPr>
      <t xml:space="preserve">
  </t>
    </r>
  </si>
  <si>
    <t>14.07.2018</t>
  </si>
  <si>
    <t>13.07.2021</t>
  </si>
  <si>
    <t>ul. Fabryczna 8, 06 - 400 Ciechanów</t>
  </si>
  <si>
    <t>Linarum Piramida II- 1 szt, Bujak Skuter - 1 szt, Zestaw zabawowy - 1 szt, Huśtawka wahadłowa podwójna - 1 szt, Karuzela "Trzmiel" - 1 szt, Ławka z oparciem - 1 szt, Biegacz+ Twister+ Wahadło - 1 szt,
-orbitek + wioślarz + słup;
-wyciąg górny + wyciskanie siedząc + słup;
-stepper + prasa nożna + słup;
-karuzela;
-huśtawka wagowa Ważka podwójna;
-Motyl + słup</t>
  </si>
  <si>
    <t>Lampy solarne w Chruszczewie - 2szt., Nużewie 1 szt.</t>
  </si>
  <si>
    <t>konstrukcja drewniana , dach - blacha</t>
  </si>
  <si>
    <t>Budynek drewniany, gaśnice; kraty;drzwi antywłamaniowe;</t>
  </si>
  <si>
    <t>35.</t>
  </si>
  <si>
    <t>Budynek Szkoły Podstawowej w Goryszach; 06-400 Ciechanów - budynek wydzierżawiany na potrzeby Niepublicznej Szkoły Podstawowej</t>
  </si>
  <si>
    <t>-</t>
  </si>
  <si>
    <t>Wyposażenie budynku Szkoły Podstawowej w Goryszach - wydzierżawione na potrzeby Niepublicznej Szkoły Podstawowej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</si>
</sst>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?&quot;_-;\-* #,##0.00&quot; z?&quot;_-;_-* \-??&quot; z?&quot;_-;_-@_-"/>
    <numFmt numFmtId="166" formatCode="#,##0.00&quot; z?&quot;"/>
    <numFmt numFmtId="167" formatCode="_-* #,##0.00\ _z_ł_-;\-* #,##0.00\ _z_ł_-;_-* \-??\ _z_ł_-;_-@_-"/>
    <numFmt numFmtId="168" formatCode="d/mm/yyyy"/>
    <numFmt numFmtId="169" formatCode="#,##0\ &quot;zł&quot;"/>
    <numFmt numFmtId="170" formatCode="_-* #,##0.0\ _z_ł_-;\-* #,##0.0\ _z_ł_-;_-* &quot;-&quot;?\ _z_ł_-;_-@_-"/>
  </numFmts>
  <fonts count="42">
    <font>
      <sz val="10"/>
      <name val="Arial"/>
      <family val="2"/>
    </font>
    <font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8" fontId="2" fillId="0" borderId="1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164" fontId="2" fillId="0" borderId="10" xfId="59" applyNumberFormat="1" applyFont="1" applyFill="1" applyBorder="1" applyAlignment="1" applyProtection="1">
      <alignment horizontal="right" vertical="center" wrapText="1"/>
      <protection/>
    </xf>
    <xf numFmtId="164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10" xfId="51" applyNumberFormat="1" applyFont="1" applyBorder="1" applyAlignment="1">
      <alignment horizontal="center" vertical="center" wrapText="1"/>
      <protection/>
    </xf>
    <xf numFmtId="16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170" fontId="2" fillId="0" borderId="17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39">
      <selection activeCell="B43" sqref="B43"/>
    </sheetView>
  </sheetViews>
  <sheetFormatPr defaultColWidth="9.140625" defaultRowHeight="12.75"/>
  <cols>
    <col min="1" max="1" width="4.140625" style="1" customWidth="1"/>
    <col min="2" max="2" width="25.57421875" style="1" customWidth="1"/>
    <col min="3" max="3" width="10.8515625" style="1" customWidth="1"/>
    <col min="4" max="4" width="6.57421875" style="1" customWidth="1"/>
    <col min="5" max="5" width="17.28125" style="1" bestFit="1" customWidth="1"/>
    <col min="6" max="6" width="16.00390625" style="1" bestFit="1" customWidth="1"/>
    <col min="7" max="7" width="33.421875" style="1" customWidth="1"/>
    <col min="8" max="8" width="28.140625" style="1" customWidth="1"/>
    <col min="9" max="16384" width="9.140625" style="1" customWidth="1"/>
  </cols>
  <sheetData>
    <row r="1" spans="1:8" ht="12.75">
      <c r="A1" s="1" t="s">
        <v>146</v>
      </c>
      <c r="H1" s="2" t="s">
        <v>0</v>
      </c>
    </row>
    <row r="3" spans="1:8" ht="12.75">
      <c r="A3" s="85" t="s">
        <v>1</v>
      </c>
      <c r="B3" s="85"/>
      <c r="C3" s="85"/>
      <c r="D3" s="85"/>
      <c r="E3" s="85"/>
      <c r="F3" s="85"/>
      <c r="G3" s="85"/>
      <c r="H3" s="85"/>
    </row>
    <row r="4" spans="1:8" ht="12.75">
      <c r="A4" s="85" t="s">
        <v>24</v>
      </c>
      <c r="B4" s="85"/>
      <c r="C4" s="85"/>
      <c r="D4" s="85"/>
      <c r="E4" s="85"/>
      <c r="F4" s="85"/>
      <c r="G4" s="85"/>
      <c r="H4" s="85"/>
    </row>
    <row r="5" spans="1:8" ht="12.75">
      <c r="A5" s="85" t="s">
        <v>237</v>
      </c>
      <c r="B5" s="85"/>
      <c r="C5" s="85"/>
      <c r="D5" s="85"/>
      <c r="E5" s="85"/>
      <c r="F5" s="85"/>
      <c r="G5" s="85"/>
      <c r="H5" s="85"/>
    </row>
    <row r="6" spans="1:8" ht="12.75">
      <c r="A6" s="85" t="s">
        <v>96</v>
      </c>
      <c r="B6" s="85"/>
      <c r="C6" s="85"/>
      <c r="D6" s="85"/>
      <c r="E6" s="85"/>
      <c r="F6" s="85"/>
      <c r="G6" s="85"/>
      <c r="H6" s="85"/>
    </row>
    <row r="8" spans="1:8" ht="51">
      <c r="A8" s="3" t="s">
        <v>2</v>
      </c>
      <c r="B8" s="3" t="s">
        <v>3</v>
      </c>
      <c r="C8" s="3" t="s">
        <v>203</v>
      </c>
      <c r="D8" s="3" t="s">
        <v>4</v>
      </c>
      <c r="E8" s="5" t="s">
        <v>48</v>
      </c>
      <c r="F8" s="5" t="s">
        <v>202</v>
      </c>
      <c r="G8" s="5" t="s">
        <v>5</v>
      </c>
      <c r="H8" s="3" t="s">
        <v>6</v>
      </c>
    </row>
    <row r="9" spans="1:8" ht="63.75">
      <c r="A9" s="13" t="s">
        <v>7</v>
      </c>
      <c r="B9" s="14" t="s">
        <v>8</v>
      </c>
      <c r="C9" s="15" t="s">
        <v>9</v>
      </c>
      <c r="D9" s="15">
        <v>2001</v>
      </c>
      <c r="E9" s="24">
        <v>3950000</v>
      </c>
      <c r="F9" s="25" t="s">
        <v>205</v>
      </c>
      <c r="G9" s="24" t="s">
        <v>94</v>
      </c>
      <c r="H9" s="6" t="s">
        <v>10</v>
      </c>
    </row>
    <row r="10" spans="1:8" ht="38.25">
      <c r="A10" s="13" t="s">
        <v>11</v>
      </c>
      <c r="B10" s="16" t="s">
        <v>12</v>
      </c>
      <c r="C10" s="17"/>
      <c r="D10" s="18">
        <v>2000</v>
      </c>
      <c r="E10" s="24">
        <v>824828.46</v>
      </c>
      <c r="F10" s="25" t="s">
        <v>204</v>
      </c>
      <c r="G10" s="24" t="s">
        <v>13</v>
      </c>
      <c r="H10" s="7" t="s">
        <v>14</v>
      </c>
    </row>
    <row r="11" spans="1:8" ht="38.25">
      <c r="A11" s="13" t="s">
        <v>15</v>
      </c>
      <c r="B11" s="14" t="s">
        <v>16</v>
      </c>
      <c r="C11" s="14"/>
      <c r="D11" s="15">
        <v>2000</v>
      </c>
      <c r="E11" s="24">
        <v>629409.84</v>
      </c>
      <c r="F11" s="25" t="s">
        <v>204</v>
      </c>
      <c r="G11" s="24" t="s">
        <v>13</v>
      </c>
      <c r="H11" s="6" t="s">
        <v>14</v>
      </c>
    </row>
    <row r="12" spans="1:8" ht="38.25">
      <c r="A12" s="13" t="s">
        <v>17</v>
      </c>
      <c r="B12" s="14" t="s">
        <v>18</v>
      </c>
      <c r="C12" s="14"/>
      <c r="D12" s="15">
        <v>2012</v>
      </c>
      <c r="E12" s="24">
        <v>1411608.34</v>
      </c>
      <c r="F12" s="25" t="s">
        <v>204</v>
      </c>
      <c r="G12" s="24" t="s">
        <v>19</v>
      </c>
      <c r="H12" s="6" t="s">
        <v>14</v>
      </c>
    </row>
    <row r="13" spans="1:8" ht="25.5">
      <c r="A13" s="13" t="s">
        <v>32</v>
      </c>
      <c r="B13" s="14" t="s">
        <v>116</v>
      </c>
      <c r="C13" s="19">
        <v>350</v>
      </c>
      <c r="D13" s="15" t="s">
        <v>117</v>
      </c>
      <c r="E13" s="24">
        <v>875000</v>
      </c>
      <c r="F13" s="25" t="s">
        <v>205</v>
      </c>
      <c r="G13" s="24" t="s">
        <v>118</v>
      </c>
      <c r="H13" s="6" t="s">
        <v>119</v>
      </c>
    </row>
    <row r="14" spans="1:8" ht="25.5">
      <c r="A14" s="13" t="s">
        <v>33</v>
      </c>
      <c r="B14" s="14" t="s">
        <v>120</v>
      </c>
      <c r="C14" s="19">
        <v>150</v>
      </c>
      <c r="D14" s="15" t="s">
        <v>121</v>
      </c>
      <c r="E14" s="24">
        <v>225000</v>
      </c>
      <c r="F14" s="25" t="s">
        <v>205</v>
      </c>
      <c r="G14" s="24" t="s">
        <v>122</v>
      </c>
      <c r="H14" s="6" t="s">
        <v>123</v>
      </c>
    </row>
    <row r="15" spans="1:8" ht="25.5">
      <c r="A15" s="13" t="s">
        <v>34</v>
      </c>
      <c r="B15" s="14" t="s">
        <v>120</v>
      </c>
      <c r="C15" s="19">
        <v>150</v>
      </c>
      <c r="D15" s="15" t="s">
        <v>121</v>
      </c>
      <c r="E15" s="24">
        <v>225000</v>
      </c>
      <c r="F15" s="25" t="s">
        <v>205</v>
      </c>
      <c r="G15" s="24" t="s">
        <v>122</v>
      </c>
      <c r="H15" s="6" t="s">
        <v>124</v>
      </c>
    </row>
    <row r="16" spans="1:8" ht="25.5">
      <c r="A16" s="13" t="s">
        <v>35</v>
      </c>
      <c r="B16" s="14" t="s">
        <v>125</v>
      </c>
      <c r="C16" s="19">
        <v>108</v>
      </c>
      <c r="D16" s="15" t="s">
        <v>126</v>
      </c>
      <c r="E16" s="24">
        <v>270000</v>
      </c>
      <c r="F16" s="25" t="s">
        <v>205</v>
      </c>
      <c r="G16" s="24" t="s">
        <v>127</v>
      </c>
      <c r="H16" s="6" t="s">
        <v>128</v>
      </c>
    </row>
    <row r="17" spans="1:8" ht="25.5">
      <c r="A17" s="13" t="s">
        <v>104</v>
      </c>
      <c r="B17" s="14" t="s">
        <v>129</v>
      </c>
      <c r="C17" s="19">
        <v>176</v>
      </c>
      <c r="D17" s="15" t="s">
        <v>130</v>
      </c>
      <c r="E17" s="24">
        <v>264000</v>
      </c>
      <c r="F17" s="25" t="s">
        <v>205</v>
      </c>
      <c r="G17" s="24" t="s">
        <v>131</v>
      </c>
      <c r="H17" s="6" t="s">
        <v>124</v>
      </c>
    </row>
    <row r="18" spans="1:8" ht="25.5">
      <c r="A18" s="13" t="s">
        <v>106</v>
      </c>
      <c r="B18" s="14" t="s">
        <v>184</v>
      </c>
      <c r="C18" s="19">
        <v>65</v>
      </c>
      <c r="D18" s="15" t="s">
        <v>132</v>
      </c>
      <c r="E18" s="24">
        <v>162500</v>
      </c>
      <c r="F18" s="25" t="s">
        <v>205</v>
      </c>
      <c r="G18" s="24" t="s">
        <v>133</v>
      </c>
      <c r="H18" s="6" t="s">
        <v>124</v>
      </c>
    </row>
    <row r="19" spans="1:8" ht="25.5">
      <c r="A19" s="13" t="s">
        <v>108</v>
      </c>
      <c r="B19" s="14" t="s">
        <v>134</v>
      </c>
      <c r="C19" s="19">
        <v>700</v>
      </c>
      <c r="D19" s="15">
        <v>1983</v>
      </c>
      <c r="E19" s="24">
        <v>1750000</v>
      </c>
      <c r="F19" s="25" t="s">
        <v>205</v>
      </c>
      <c r="G19" s="24" t="s">
        <v>135</v>
      </c>
      <c r="H19" s="6" t="s">
        <v>124</v>
      </c>
    </row>
    <row r="20" spans="1:8" ht="25.5">
      <c r="A20" s="13" t="s">
        <v>109</v>
      </c>
      <c r="B20" s="14" t="s">
        <v>134</v>
      </c>
      <c r="C20" s="19">
        <v>350</v>
      </c>
      <c r="D20" s="15">
        <v>1950</v>
      </c>
      <c r="E20" s="24">
        <v>875000</v>
      </c>
      <c r="F20" s="25" t="s">
        <v>205</v>
      </c>
      <c r="G20" s="24" t="s">
        <v>135</v>
      </c>
      <c r="H20" s="6" t="s">
        <v>123</v>
      </c>
    </row>
    <row r="21" spans="1:8" ht="25.5">
      <c r="A21" s="13" t="s">
        <v>206</v>
      </c>
      <c r="B21" s="14" t="s">
        <v>161</v>
      </c>
      <c r="C21" s="19">
        <v>191.14</v>
      </c>
      <c r="D21" s="15" t="s">
        <v>162</v>
      </c>
      <c r="E21" s="24">
        <v>450000</v>
      </c>
      <c r="F21" s="25" t="s">
        <v>205</v>
      </c>
      <c r="G21" s="24" t="s">
        <v>135</v>
      </c>
      <c r="H21" s="6" t="s">
        <v>123</v>
      </c>
    </row>
    <row r="22" spans="1:8" ht="25.5">
      <c r="A22" s="13" t="s">
        <v>207</v>
      </c>
      <c r="B22" s="14" t="s">
        <v>163</v>
      </c>
      <c r="C22" s="19">
        <v>162.84</v>
      </c>
      <c r="D22" s="15">
        <v>1980</v>
      </c>
      <c r="E22" s="24">
        <v>360000</v>
      </c>
      <c r="F22" s="25" t="s">
        <v>205</v>
      </c>
      <c r="G22" s="24" t="s">
        <v>135</v>
      </c>
      <c r="H22" s="6" t="s">
        <v>123</v>
      </c>
    </row>
    <row r="23" spans="1:8" ht="25.5">
      <c r="A23" s="13" t="s">
        <v>208</v>
      </c>
      <c r="B23" s="14" t="s">
        <v>164</v>
      </c>
      <c r="C23" s="19">
        <v>258.33</v>
      </c>
      <c r="D23" s="15">
        <v>1983</v>
      </c>
      <c r="E23" s="24">
        <v>568000</v>
      </c>
      <c r="F23" s="25" t="s">
        <v>205</v>
      </c>
      <c r="G23" s="24" t="s">
        <v>135</v>
      </c>
      <c r="H23" s="6" t="s">
        <v>123</v>
      </c>
    </row>
    <row r="24" spans="1:8" ht="25.5">
      <c r="A24" s="13" t="s">
        <v>209</v>
      </c>
      <c r="B24" s="14" t="s">
        <v>165</v>
      </c>
      <c r="C24" s="19">
        <v>218.74</v>
      </c>
      <c r="D24" s="15">
        <v>1987</v>
      </c>
      <c r="E24" s="24">
        <v>480000</v>
      </c>
      <c r="F24" s="25" t="s">
        <v>205</v>
      </c>
      <c r="G24" s="24" t="s">
        <v>135</v>
      </c>
      <c r="H24" s="6" t="s">
        <v>123</v>
      </c>
    </row>
    <row r="25" spans="1:8" ht="25.5">
      <c r="A25" s="13" t="s">
        <v>210</v>
      </c>
      <c r="B25" s="14" t="s">
        <v>166</v>
      </c>
      <c r="C25" s="19">
        <v>231</v>
      </c>
      <c r="D25" s="15">
        <v>1996</v>
      </c>
      <c r="E25" s="24">
        <v>508000</v>
      </c>
      <c r="F25" s="25" t="s">
        <v>205</v>
      </c>
      <c r="G25" s="24" t="s">
        <v>133</v>
      </c>
      <c r="H25" s="6" t="s">
        <v>123</v>
      </c>
    </row>
    <row r="26" spans="1:8" ht="25.5">
      <c r="A26" s="13" t="s">
        <v>211</v>
      </c>
      <c r="B26" s="14" t="s">
        <v>167</v>
      </c>
      <c r="C26" s="19">
        <v>238.35</v>
      </c>
      <c r="D26" s="15">
        <v>1980</v>
      </c>
      <c r="E26" s="24">
        <v>524000</v>
      </c>
      <c r="F26" s="25" t="s">
        <v>205</v>
      </c>
      <c r="G26" s="24" t="s">
        <v>133</v>
      </c>
      <c r="H26" s="6" t="s">
        <v>123</v>
      </c>
    </row>
    <row r="27" spans="1:8" ht="25.5">
      <c r="A27" s="13" t="s">
        <v>212</v>
      </c>
      <c r="B27" s="14" t="s">
        <v>168</v>
      </c>
      <c r="C27" s="19">
        <v>195</v>
      </c>
      <c r="D27" s="15">
        <v>1975</v>
      </c>
      <c r="E27" s="24">
        <v>430000</v>
      </c>
      <c r="F27" s="25" t="s">
        <v>205</v>
      </c>
      <c r="G27" s="24" t="s">
        <v>135</v>
      </c>
      <c r="H27" s="6" t="s">
        <v>123</v>
      </c>
    </row>
    <row r="28" spans="1:8" ht="25.5">
      <c r="A28" s="13" t="s">
        <v>213</v>
      </c>
      <c r="B28" s="14" t="s">
        <v>172</v>
      </c>
      <c r="C28" s="19">
        <v>51.12</v>
      </c>
      <c r="D28" s="15">
        <v>2018</v>
      </c>
      <c r="E28" s="24">
        <v>220000</v>
      </c>
      <c r="F28" s="25" t="s">
        <v>205</v>
      </c>
      <c r="G28" s="24" t="s">
        <v>182</v>
      </c>
      <c r="H28" s="6" t="s">
        <v>173</v>
      </c>
    </row>
    <row r="29" spans="1:8" ht="25.5">
      <c r="A29" s="13" t="s">
        <v>214</v>
      </c>
      <c r="B29" s="14" t="s">
        <v>174</v>
      </c>
      <c r="C29" s="19">
        <v>194.88</v>
      </c>
      <c r="D29" s="15">
        <v>2018</v>
      </c>
      <c r="E29" s="26">
        <v>500000</v>
      </c>
      <c r="F29" s="25" t="s">
        <v>205</v>
      </c>
      <c r="G29" s="24" t="s">
        <v>183</v>
      </c>
      <c r="H29" s="6" t="s">
        <v>123</v>
      </c>
    </row>
    <row r="30" spans="1:8" ht="25.5">
      <c r="A30" s="13" t="s">
        <v>215</v>
      </c>
      <c r="B30" s="14" t="s">
        <v>169</v>
      </c>
      <c r="C30" s="19">
        <v>275</v>
      </c>
      <c r="D30" s="15">
        <v>2006</v>
      </c>
      <c r="E30" s="24">
        <v>605000</v>
      </c>
      <c r="F30" s="25" t="s">
        <v>205</v>
      </c>
      <c r="G30" s="24" t="s">
        <v>135</v>
      </c>
      <c r="H30" s="6" t="s">
        <v>123</v>
      </c>
    </row>
    <row r="31" spans="1:8" ht="25.5">
      <c r="A31" s="13" t="s">
        <v>216</v>
      </c>
      <c r="B31" s="14" t="s">
        <v>170</v>
      </c>
      <c r="C31" s="19">
        <v>180</v>
      </c>
      <c r="D31" s="15">
        <v>1960</v>
      </c>
      <c r="E31" s="24">
        <v>450000</v>
      </c>
      <c r="F31" s="25" t="s">
        <v>205</v>
      </c>
      <c r="G31" s="24" t="s">
        <v>135</v>
      </c>
      <c r="H31" s="6" t="s">
        <v>123</v>
      </c>
    </row>
    <row r="32" spans="1:8" ht="25.5">
      <c r="A32" s="13" t="s">
        <v>217</v>
      </c>
      <c r="B32" s="14" t="s">
        <v>171</v>
      </c>
      <c r="C32" s="19">
        <v>180</v>
      </c>
      <c r="D32" s="15">
        <v>1929</v>
      </c>
      <c r="E32" s="24">
        <v>450000</v>
      </c>
      <c r="F32" s="25" t="s">
        <v>205</v>
      </c>
      <c r="G32" s="24" t="s">
        <v>133</v>
      </c>
      <c r="H32" s="6" t="s">
        <v>123</v>
      </c>
    </row>
    <row r="33" spans="1:8" ht="165.75">
      <c r="A33" s="13" t="s">
        <v>218</v>
      </c>
      <c r="B33" s="14" t="s">
        <v>193</v>
      </c>
      <c r="C33" s="19"/>
      <c r="D33" s="15">
        <v>2017</v>
      </c>
      <c r="E33" s="24">
        <v>75705.33</v>
      </c>
      <c r="F33" s="25" t="s">
        <v>204</v>
      </c>
      <c r="G33" s="24" t="s">
        <v>238</v>
      </c>
      <c r="H33" s="6"/>
    </row>
    <row r="34" spans="1:8" ht="63.75">
      <c r="A34" s="13" t="s">
        <v>219</v>
      </c>
      <c r="B34" s="14" t="s">
        <v>194</v>
      </c>
      <c r="C34" s="19"/>
      <c r="D34" s="15">
        <v>2017</v>
      </c>
      <c r="E34" s="24">
        <v>26912.46</v>
      </c>
      <c r="F34" s="25" t="s">
        <v>204</v>
      </c>
      <c r="G34" s="24" t="s">
        <v>198</v>
      </c>
      <c r="H34" s="6"/>
    </row>
    <row r="35" spans="1:8" ht="76.5">
      <c r="A35" s="13" t="s">
        <v>220</v>
      </c>
      <c r="B35" s="14" t="s">
        <v>195</v>
      </c>
      <c r="C35" s="19"/>
      <c r="D35" s="15">
        <v>2017</v>
      </c>
      <c r="E35" s="24">
        <v>48036.03</v>
      </c>
      <c r="F35" s="25" t="s">
        <v>204</v>
      </c>
      <c r="G35" s="24" t="s">
        <v>199</v>
      </c>
      <c r="H35" s="6"/>
    </row>
    <row r="36" spans="1:8" ht="102">
      <c r="A36" s="13" t="s">
        <v>221</v>
      </c>
      <c r="B36" s="14" t="s">
        <v>196</v>
      </c>
      <c r="C36" s="19"/>
      <c r="D36" s="15">
        <v>2018</v>
      </c>
      <c r="E36" s="24">
        <v>57656.09</v>
      </c>
      <c r="F36" s="25" t="s">
        <v>204</v>
      </c>
      <c r="G36" s="24" t="s">
        <v>200</v>
      </c>
      <c r="H36" s="6"/>
    </row>
    <row r="37" spans="1:8" ht="38.25">
      <c r="A37" s="13" t="s">
        <v>222</v>
      </c>
      <c r="B37" s="14" t="s">
        <v>197</v>
      </c>
      <c r="C37" s="19"/>
      <c r="D37" s="15">
        <v>2016</v>
      </c>
      <c r="E37" s="24">
        <v>40329.87</v>
      </c>
      <c r="F37" s="25" t="s">
        <v>204</v>
      </c>
      <c r="G37" s="24" t="s">
        <v>201</v>
      </c>
      <c r="H37" s="6"/>
    </row>
    <row r="38" spans="1:8" ht="38.25">
      <c r="A38" s="13" t="s">
        <v>223</v>
      </c>
      <c r="B38" s="14" t="s">
        <v>239</v>
      </c>
      <c r="C38" s="19"/>
      <c r="D38" s="15">
        <v>2014</v>
      </c>
      <c r="E38" s="24">
        <v>26898</v>
      </c>
      <c r="F38" s="25" t="s">
        <v>204</v>
      </c>
      <c r="G38" s="24"/>
      <c r="H38" s="6"/>
    </row>
    <row r="39" spans="1:8" ht="38.25">
      <c r="A39" s="13" t="s">
        <v>224</v>
      </c>
      <c r="B39" s="14" t="s">
        <v>175</v>
      </c>
      <c r="C39" s="19"/>
      <c r="D39" s="15">
        <v>2015</v>
      </c>
      <c r="E39" s="24">
        <v>35449.01</v>
      </c>
      <c r="F39" s="25" t="s">
        <v>204</v>
      </c>
      <c r="G39" s="24"/>
      <c r="H39" s="6"/>
    </row>
    <row r="40" spans="1:8" ht="38.25">
      <c r="A40" s="89" t="s">
        <v>225</v>
      </c>
      <c r="B40" s="16" t="s">
        <v>176</v>
      </c>
      <c r="C40" s="90"/>
      <c r="D40" s="18">
        <v>2016</v>
      </c>
      <c r="E40" s="91">
        <v>29101.8</v>
      </c>
      <c r="F40" s="92" t="s">
        <v>204</v>
      </c>
      <c r="G40" s="91"/>
      <c r="H40" s="7"/>
    </row>
    <row r="41" spans="1:8" ht="63.75">
      <c r="A41" s="41" t="s">
        <v>226</v>
      </c>
      <c r="B41" s="95" t="s">
        <v>177</v>
      </c>
      <c r="C41" s="96"/>
      <c r="D41" s="41">
        <v>2017</v>
      </c>
      <c r="E41" s="24">
        <v>59409</v>
      </c>
      <c r="F41" s="25" t="s">
        <v>204</v>
      </c>
      <c r="G41" s="24"/>
      <c r="H41" s="97"/>
    </row>
    <row r="42" spans="1:8" ht="25.5">
      <c r="A42" s="41" t="s">
        <v>227</v>
      </c>
      <c r="B42" s="95" t="s">
        <v>178</v>
      </c>
      <c r="C42" s="96"/>
      <c r="D42" s="41">
        <v>2018</v>
      </c>
      <c r="E42" s="24">
        <v>7872</v>
      </c>
      <c r="F42" s="25" t="s">
        <v>204</v>
      </c>
      <c r="G42" s="24"/>
      <c r="H42" s="97"/>
    </row>
    <row r="43" spans="1:8" ht="76.5">
      <c r="A43" s="41" t="s">
        <v>242</v>
      </c>
      <c r="B43" s="95" t="s">
        <v>243</v>
      </c>
      <c r="C43" s="96">
        <v>332</v>
      </c>
      <c r="D43" s="41">
        <v>1938</v>
      </c>
      <c r="E43" s="24">
        <v>930000</v>
      </c>
      <c r="F43" s="25" t="s">
        <v>240</v>
      </c>
      <c r="G43" s="24" t="s">
        <v>241</v>
      </c>
      <c r="H43" s="97" t="s">
        <v>244</v>
      </c>
    </row>
    <row r="44" spans="1:8" ht="12.75">
      <c r="A44" s="20"/>
      <c r="B44" s="21"/>
      <c r="C44" s="93" t="s">
        <v>20</v>
      </c>
      <c r="D44" s="94"/>
      <c r="E44" s="23">
        <f>SUM(E9:E43)</f>
        <v>18344716.230000004</v>
      </c>
      <c r="F44" s="22"/>
      <c r="G44" s="22"/>
      <c r="H44" s="8"/>
    </row>
    <row r="45" ht="12.75">
      <c r="H45" s="8"/>
    </row>
    <row r="46" spans="1:7" ht="12.75">
      <c r="A46" s="9" t="s">
        <v>21</v>
      </c>
      <c r="B46" s="9"/>
      <c r="C46" s="9"/>
      <c r="D46" s="9"/>
      <c r="E46" s="9"/>
      <c r="F46" s="9"/>
      <c r="G46" s="9"/>
    </row>
    <row r="47" ht="9" customHeight="1"/>
    <row r="48" spans="1:3" ht="12.75">
      <c r="A48" s="10" t="s">
        <v>99</v>
      </c>
      <c r="B48" s="11"/>
      <c r="C48" s="11"/>
    </row>
  </sheetData>
  <sheetProtection selectLockedCells="1" selectUnlockedCells="1"/>
  <mergeCells count="5">
    <mergeCell ref="A3:H3"/>
    <mergeCell ref="A4:H4"/>
    <mergeCell ref="C44:D44"/>
    <mergeCell ref="A5:H5"/>
    <mergeCell ref="A6:H6"/>
  </mergeCells>
  <printOptions horizontalCentered="1" verticalCentered="1"/>
  <pageMargins left="0.2362204724409449" right="0.15748031496062992" top="0.3937007874015748" bottom="0.31496062992125984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2.421875" style="1" customWidth="1"/>
    <col min="2" max="2" width="25.421875" style="1" customWidth="1"/>
    <col min="3" max="16384" width="9.140625" style="1" customWidth="1"/>
  </cols>
  <sheetData>
    <row r="1" spans="1:2" ht="12.75">
      <c r="A1" s="1" t="s">
        <v>146</v>
      </c>
      <c r="B1" s="2" t="s">
        <v>22</v>
      </c>
    </row>
    <row r="2" ht="12.75">
      <c r="B2" s="2"/>
    </row>
    <row r="4" spans="1:2" ht="12.75">
      <c r="A4" s="85" t="s">
        <v>23</v>
      </c>
      <c r="B4" s="85"/>
    </row>
    <row r="5" spans="1:2" ht="12.75">
      <c r="A5" s="85" t="s">
        <v>24</v>
      </c>
      <c r="B5" s="85"/>
    </row>
    <row r="6" spans="1:2" ht="12.75">
      <c r="A6" s="85" t="s">
        <v>237</v>
      </c>
      <c r="B6" s="85"/>
    </row>
    <row r="7" spans="1:2" ht="12.75">
      <c r="A7" s="86" t="s">
        <v>96</v>
      </c>
      <c r="B7" s="86"/>
    </row>
    <row r="8" spans="1:2" ht="12.75">
      <c r="A8" s="29"/>
      <c r="B8" s="29"/>
    </row>
    <row r="10" spans="1:2" ht="51">
      <c r="A10" s="27" t="s">
        <v>228</v>
      </c>
      <c r="B10" s="28">
        <v>267364.73</v>
      </c>
    </row>
    <row r="11" spans="1:2" ht="33" customHeight="1">
      <c r="A11" s="98" t="s">
        <v>245</v>
      </c>
      <c r="B11" s="99">
        <v>49857.03</v>
      </c>
    </row>
    <row r="12" spans="1:2" ht="12.75">
      <c r="A12" s="2" t="s">
        <v>20</v>
      </c>
      <c r="B12" s="100">
        <f>SUM(B10:B11)</f>
        <v>317221.76</v>
      </c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5">
      <selection activeCell="D42" sqref="D42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3" width="11.421875" style="30" customWidth="1"/>
    <col min="4" max="4" width="19.140625" style="1" customWidth="1"/>
    <col min="5" max="16384" width="9.140625" style="1" customWidth="1"/>
  </cols>
  <sheetData>
    <row r="1" spans="1:4" ht="12.75">
      <c r="A1" s="1" t="s">
        <v>146</v>
      </c>
      <c r="D1" s="2" t="s">
        <v>25</v>
      </c>
    </row>
    <row r="2" ht="12.75">
      <c r="B2" s="2"/>
    </row>
    <row r="3" spans="1:4" ht="12.75">
      <c r="A3" s="85" t="s">
        <v>229</v>
      </c>
      <c r="B3" s="85"/>
      <c r="C3" s="85"/>
      <c r="D3" s="85"/>
    </row>
    <row r="4" spans="1:4" ht="12.75">
      <c r="A4" s="85" t="s">
        <v>26</v>
      </c>
      <c r="B4" s="85"/>
      <c r="C4" s="85"/>
      <c r="D4" s="85"/>
    </row>
    <row r="5" spans="1:4" ht="12.75">
      <c r="A5" s="85" t="s">
        <v>24</v>
      </c>
      <c r="B5" s="85"/>
      <c r="C5" s="85"/>
      <c r="D5" s="85"/>
    </row>
    <row r="6" spans="1:4" ht="12.75">
      <c r="A6" s="85" t="s">
        <v>237</v>
      </c>
      <c r="B6" s="85"/>
      <c r="C6" s="85"/>
      <c r="D6" s="85"/>
    </row>
    <row r="7" spans="1:4" ht="12.75">
      <c r="A7" s="85" t="s">
        <v>96</v>
      </c>
      <c r="B7" s="85"/>
      <c r="C7" s="85"/>
      <c r="D7" s="85"/>
    </row>
    <row r="8" spans="1:4" ht="12.75">
      <c r="A8" s="12"/>
      <c r="B8" s="12"/>
      <c r="C8" s="12"/>
      <c r="D8" s="12"/>
    </row>
    <row r="9" spans="1:4" ht="12.75">
      <c r="A9" s="34" t="s">
        <v>97</v>
      </c>
      <c r="B9" s="29"/>
      <c r="C9" s="29"/>
      <c r="D9" s="29"/>
    </row>
    <row r="10" spans="1:4" ht="15.75" customHeight="1">
      <c r="A10" s="10" t="s">
        <v>27</v>
      </c>
      <c r="B10" s="11"/>
      <c r="D10" s="11"/>
    </row>
    <row r="11" spans="1:4" ht="12.75">
      <c r="A11" s="10" t="s">
        <v>147</v>
      </c>
      <c r="B11" s="10"/>
      <c r="C11" s="31"/>
      <c r="D11" s="10"/>
    </row>
    <row r="12" spans="1:4" ht="12.75">
      <c r="A12" s="32"/>
      <c r="B12" s="32"/>
      <c r="C12" s="32"/>
      <c r="D12" s="32"/>
    </row>
    <row r="13" spans="1:4" ht="46.5" customHeight="1">
      <c r="A13" s="3" t="s">
        <v>28</v>
      </c>
      <c r="B13" s="3" t="s">
        <v>29</v>
      </c>
      <c r="C13" s="3" t="s">
        <v>30</v>
      </c>
      <c r="D13" s="3" t="s">
        <v>31</v>
      </c>
    </row>
    <row r="14" spans="1:4" ht="38.25">
      <c r="A14" s="13" t="s">
        <v>7</v>
      </c>
      <c r="B14" s="35" t="s">
        <v>95</v>
      </c>
      <c r="C14" s="36">
        <v>2013</v>
      </c>
      <c r="D14" s="37">
        <v>6597</v>
      </c>
    </row>
    <row r="15" spans="1:4" ht="25.5">
      <c r="A15" s="13" t="s">
        <v>11</v>
      </c>
      <c r="B15" s="35" t="s">
        <v>102</v>
      </c>
      <c r="C15" s="36">
        <v>2013</v>
      </c>
      <c r="D15" s="37">
        <v>2199</v>
      </c>
    </row>
    <row r="16" spans="1:4" ht="12.75">
      <c r="A16" s="13" t="s">
        <v>15</v>
      </c>
      <c r="B16" s="35" t="s">
        <v>149</v>
      </c>
      <c r="C16" s="36">
        <v>2013</v>
      </c>
      <c r="D16" s="37">
        <v>2198.99</v>
      </c>
    </row>
    <row r="17" spans="1:4" ht="32.25" customHeight="1">
      <c r="A17" s="13" t="s">
        <v>17</v>
      </c>
      <c r="B17" s="35" t="s">
        <v>103</v>
      </c>
      <c r="C17" s="36">
        <v>2014</v>
      </c>
      <c r="D17" s="37">
        <v>6428</v>
      </c>
    </row>
    <row r="18" spans="1:4" ht="12.75">
      <c r="A18" s="13" t="s">
        <v>32</v>
      </c>
      <c r="B18" s="35" t="s">
        <v>105</v>
      </c>
      <c r="C18" s="36">
        <v>2015</v>
      </c>
      <c r="D18" s="37">
        <v>2499</v>
      </c>
    </row>
    <row r="19" spans="1:4" ht="12.75">
      <c r="A19" s="13" t="s">
        <v>33</v>
      </c>
      <c r="B19" s="35" t="s">
        <v>107</v>
      </c>
      <c r="C19" s="36">
        <v>2015</v>
      </c>
      <c r="D19" s="37">
        <v>2499</v>
      </c>
    </row>
    <row r="20" spans="1:4" ht="12.75">
      <c r="A20" s="13" t="s">
        <v>34</v>
      </c>
      <c r="B20" s="35" t="s">
        <v>150</v>
      </c>
      <c r="C20" s="36">
        <v>2015</v>
      </c>
      <c r="D20" s="37">
        <v>2499</v>
      </c>
    </row>
    <row r="21" spans="1:4" ht="25.5">
      <c r="A21" s="13" t="s">
        <v>35</v>
      </c>
      <c r="B21" s="35" t="s">
        <v>110</v>
      </c>
      <c r="C21" s="36">
        <v>2015</v>
      </c>
      <c r="D21" s="37">
        <v>2499</v>
      </c>
    </row>
    <row r="22" spans="1:4" ht="25.5">
      <c r="A22" s="13" t="s">
        <v>104</v>
      </c>
      <c r="B22" s="35" t="s">
        <v>154</v>
      </c>
      <c r="C22" s="36">
        <v>2015</v>
      </c>
      <c r="D22" s="37">
        <v>2928</v>
      </c>
    </row>
    <row r="23" spans="1:4" ht="25.5">
      <c r="A23" s="13" t="s">
        <v>106</v>
      </c>
      <c r="B23" s="35" t="s">
        <v>151</v>
      </c>
      <c r="C23" s="36">
        <v>2016</v>
      </c>
      <c r="D23" s="37">
        <v>26722.97</v>
      </c>
    </row>
    <row r="24" spans="1:4" ht="12.75">
      <c r="A24" s="13" t="s">
        <v>108</v>
      </c>
      <c r="B24" s="35" t="s">
        <v>152</v>
      </c>
      <c r="C24" s="36">
        <v>2016</v>
      </c>
      <c r="D24" s="37">
        <v>23949.33</v>
      </c>
    </row>
    <row r="25" spans="1:4" ht="12.75">
      <c r="A25" s="13" t="s">
        <v>109</v>
      </c>
      <c r="B25" s="35" t="s">
        <v>153</v>
      </c>
      <c r="C25" s="36">
        <v>2016</v>
      </c>
      <c r="D25" s="37">
        <v>1914.56</v>
      </c>
    </row>
    <row r="26" spans="1:4" ht="25.5">
      <c r="A26" s="13" t="s">
        <v>206</v>
      </c>
      <c r="B26" s="35" t="s">
        <v>155</v>
      </c>
      <c r="C26" s="36">
        <v>2016</v>
      </c>
      <c r="D26" s="37">
        <v>3378</v>
      </c>
    </row>
    <row r="27" spans="1:4" ht="25.5">
      <c r="A27" s="13" t="s">
        <v>207</v>
      </c>
      <c r="B27" s="35" t="s">
        <v>156</v>
      </c>
      <c r="C27" s="36">
        <v>2016</v>
      </c>
      <c r="D27" s="37">
        <v>3378</v>
      </c>
    </row>
    <row r="28" spans="1:4" ht="25.5">
      <c r="A28" s="13" t="s">
        <v>208</v>
      </c>
      <c r="B28" s="35" t="s">
        <v>157</v>
      </c>
      <c r="C28" s="36">
        <v>2016</v>
      </c>
      <c r="D28" s="37">
        <v>3378</v>
      </c>
    </row>
    <row r="29" spans="1:4" ht="38.25">
      <c r="A29" s="13" t="s">
        <v>209</v>
      </c>
      <c r="B29" s="35" t="s">
        <v>158</v>
      </c>
      <c r="C29" s="36">
        <v>2016</v>
      </c>
      <c r="D29" s="37">
        <v>3098</v>
      </c>
    </row>
    <row r="30" spans="1:4" ht="25.5">
      <c r="A30" s="13" t="s">
        <v>210</v>
      </c>
      <c r="B30" s="35" t="s">
        <v>159</v>
      </c>
      <c r="C30" s="36">
        <v>2018</v>
      </c>
      <c r="D30" s="37">
        <v>6360</v>
      </c>
    </row>
    <row r="31" spans="3:4" ht="12.75">
      <c r="C31" s="12" t="s">
        <v>20</v>
      </c>
      <c r="D31" s="38">
        <f>SUM(D14:D30)</f>
        <v>102525.85</v>
      </c>
    </row>
    <row r="34" spans="1:4" ht="12.75">
      <c r="A34" s="34" t="s">
        <v>98</v>
      </c>
      <c r="B34" s="29"/>
      <c r="C34" s="29"/>
      <c r="D34" s="29"/>
    </row>
    <row r="35" spans="1:4" ht="12.75">
      <c r="A35" s="10" t="s">
        <v>36</v>
      </c>
      <c r="B35" s="11"/>
      <c r="D35" s="11"/>
    </row>
    <row r="36" spans="1:4" ht="12.75">
      <c r="A36" s="10" t="s">
        <v>147</v>
      </c>
      <c r="B36" s="10"/>
      <c r="C36" s="31"/>
      <c r="D36" s="10"/>
    </row>
    <row r="37" spans="1:4" ht="12.75">
      <c r="A37" s="31"/>
      <c r="B37" s="31"/>
      <c r="C37" s="32"/>
      <c r="D37" s="32"/>
    </row>
    <row r="38" spans="1:4" ht="38.25">
      <c r="A38" s="39" t="s">
        <v>28</v>
      </c>
      <c r="B38" s="39" t="s">
        <v>29</v>
      </c>
      <c r="C38" s="40" t="s">
        <v>30</v>
      </c>
      <c r="D38" s="5" t="s">
        <v>31</v>
      </c>
    </row>
    <row r="39" spans="1:4" ht="12.75">
      <c r="A39" s="41" t="s">
        <v>7</v>
      </c>
      <c r="B39" s="42" t="s">
        <v>100</v>
      </c>
      <c r="C39" s="43">
        <v>2013</v>
      </c>
      <c r="D39" s="37">
        <v>2600</v>
      </c>
    </row>
    <row r="40" spans="1:4" ht="12.75">
      <c r="A40" s="41" t="s">
        <v>11</v>
      </c>
      <c r="B40" s="42" t="s">
        <v>101</v>
      </c>
      <c r="C40" s="43">
        <v>2014</v>
      </c>
      <c r="D40" s="37">
        <v>2299.01</v>
      </c>
    </row>
    <row r="41" spans="1:4" ht="25.5">
      <c r="A41" s="41" t="s">
        <v>15</v>
      </c>
      <c r="B41" s="42" t="s">
        <v>160</v>
      </c>
      <c r="C41" s="43">
        <v>2017</v>
      </c>
      <c r="D41" s="37">
        <v>2599</v>
      </c>
    </row>
    <row r="42" spans="1:4" ht="12.75">
      <c r="A42" s="44"/>
      <c r="B42" s="44"/>
      <c r="C42" s="12" t="s">
        <v>20</v>
      </c>
      <c r="D42" s="45">
        <f>SUM(D39:D41)</f>
        <v>7498.01</v>
      </c>
    </row>
    <row r="43" ht="12.75">
      <c r="D43" s="33"/>
    </row>
  </sheetData>
  <sheetProtection selectLockedCells="1" selectUnlockedCells="1"/>
  <mergeCells count="5">
    <mergeCell ref="A3:D3"/>
    <mergeCell ref="A4:D4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6">
      <selection activeCell="S30" sqref="S30"/>
    </sheetView>
  </sheetViews>
  <sheetFormatPr defaultColWidth="9.140625" defaultRowHeight="12.75"/>
  <cols>
    <col min="1" max="1" width="3.28125" style="51" customWidth="1"/>
    <col min="2" max="2" width="9.140625" style="51" bestFit="1" customWidth="1"/>
    <col min="3" max="3" width="11.28125" style="52" bestFit="1" customWidth="1"/>
    <col min="4" max="4" width="15.421875" style="51" customWidth="1"/>
    <col min="5" max="5" width="10.140625" style="51" customWidth="1"/>
    <col min="6" max="6" width="7.28125" style="51" customWidth="1"/>
    <col min="7" max="7" width="6.28125" style="52" customWidth="1"/>
    <col min="8" max="8" width="18.28125" style="52" customWidth="1"/>
    <col min="9" max="9" width="7.28125" style="52" customWidth="1"/>
    <col min="10" max="10" width="4.57421875" style="52" bestFit="1" customWidth="1"/>
    <col min="11" max="11" width="8.00390625" style="51" bestFit="1" customWidth="1"/>
    <col min="12" max="12" width="10.00390625" style="51" customWidth="1"/>
    <col min="13" max="13" width="8.140625" style="51" bestFit="1" customWidth="1"/>
    <col min="14" max="16" width="9.00390625" style="51" bestFit="1" customWidth="1"/>
    <col min="17" max="17" width="9.57421875" style="51" customWidth="1"/>
    <col min="18" max="16384" width="9.140625" style="51" customWidth="1"/>
  </cols>
  <sheetData>
    <row r="1" spans="1:20" ht="12.75">
      <c r="A1" s="1" t="s">
        <v>146</v>
      </c>
      <c r="B1" s="1"/>
      <c r="C1" s="30"/>
      <c r="D1" s="1"/>
      <c r="E1" s="1"/>
      <c r="F1" s="1"/>
      <c r="G1" s="30"/>
      <c r="H1" s="30"/>
      <c r="I1" s="30"/>
      <c r="J1" s="30"/>
      <c r="K1" s="1"/>
      <c r="L1" s="1"/>
      <c r="M1" s="1"/>
      <c r="N1" s="1"/>
      <c r="O1" s="1"/>
      <c r="P1" s="1"/>
      <c r="Q1" s="79" t="s">
        <v>37</v>
      </c>
      <c r="R1" s="1"/>
      <c r="S1" s="1"/>
      <c r="T1" s="1"/>
    </row>
    <row r="2" spans="1:17" ht="12.75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53" customFormat="1" ht="12.7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237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85" t="s">
        <v>96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7" spans="1:17" ht="18.75" customHeight="1">
      <c r="A7" s="88" t="s">
        <v>2</v>
      </c>
      <c r="B7" s="88" t="s">
        <v>39</v>
      </c>
      <c r="C7" s="88" t="s">
        <v>40</v>
      </c>
      <c r="D7" s="88" t="s">
        <v>41</v>
      </c>
      <c r="E7" s="88" t="s">
        <v>42</v>
      </c>
      <c r="F7" s="88" t="s">
        <v>30</v>
      </c>
      <c r="G7" s="88" t="s">
        <v>43</v>
      </c>
      <c r="H7" s="88" t="s">
        <v>44</v>
      </c>
      <c r="I7" s="88" t="s">
        <v>45</v>
      </c>
      <c r="J7" s="88" t="s">
        <v>148</v>
      </c>
      <c r="K7" s="88" t="s">
        <v>46</v>
      </c>
      <c r="L7" s="88" t="s">
        <v>47</v>
      </c>
      <c r="M7" s="46" t="s">
        <v>48</v>
      </c>
      <c r="N7" s="88" t="s">
        <v>49</v>
      </c>
      <c r="O7" s="88"/>
      <c r="P7" s="88" t="s">
        <v>50</v>
      </c>
      <c r="Q7" s="88"/>
    </row>
    <row r="8" spans="1:17" ht="10.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47" t="s">
        <v>51</v>
      </c>
      <c r="N8" s="4" t="s">
        <v>52</v>
      </c>
      <c r="O8" s="4" t="s">
        <v>53</v>
      </c>
      <c r="P8" s="4" t="s">
        <v>52</v>
      </c>
      <c r="Q8" s="4" t="s">
        <v>53</v>
      </c>
    </row>
    <row r="9" spans="1:17" ht="10.5">
      <c r="A9" s="60" t="s">
        <v>7</v>
      </c>
      <c r="B9" s="60" t="s">
        <v>54</v>
      </c>
      <c r="C9" s="60" t="s">
        <v>55</v>
      </c>
      <c r="D9" s="50" t="s">
        <v>56</v>
      </c>
      <c r="E9" s="50" t="s">
        <v>57</v>
      </c>
      <c r="F9" s="50">
        <v>2000</v>
      </c>
      <c r="G9" s="50">
        <v>6540</v>
      </c>
      <c r="H9" s="50" t="s">
        <v>58</v>
      </c>
      <c r="I9" s="50" t="s">
        <v>59</v>
      </c>
      <c r="J9" s="50"/>
      <c r="K9" s="80">
        <v>464009</v>
      </c>
      <c r="L9" s="60" t="s">
        <v>60</v>
      </c>
      <c r="M9" s="61">
        <v>26000</v>
      </c>
      <c r="N9" s="59" t="s">
        <v>235</v>
      </c>
      <c r="O9" s="59" t="s">
        <v>236</v>
      </c>
      <c r="P9" s="59" t="s">
        <v>235</v>
      </c>
      <c r="Q9" s="59" t="s">
        <v>236</v>
      </c>
    </row>
    <row r="10" spans="1:17" ht="10.5">
      <c r="A10" s="60" t="s">
        <v>11</v>
      </c>
      <c r="B10" s="60" t="s">
        <v>61</v>
      </c>
      <c r="C10" s="60" t="s">
        <v>62</v>
      </c>
      <c r="D10" s="50" t="s">
        <v>63</v>
      </c>
      <c r="E10" s="50" t="s">
        <v>64</v>
      </c>
      <c r="F10" s="50">
        <v>2004</v>
      </c>
      <c r="G10" s="50">
        <v>1199</v>
      </c>
      <c r="H10" s="50" t="s">
        <v>65</v>
      </c>
      <c r="I10" s="50">
        <v>5</v>
      </c>
      <c r="J10" s="50"/>
      <c r="K10" s="80">
        <v>253288</v>
      </c>
      <c r="L10" s="60" t="s">
        <v>66</v>
      </c>
      <c r="M10" s="61">
        <v>5000</v>
      </c>
      <c r="N10" s="59" t="s">
        <v>235</v>
      </c>
      <c r="O10" s="59" t="s">
        <v>236</v>
      </c>
      <c r="P10" s="59" t="s">
        <v>235</v>
      </c>
      <c r="Q10" s="59" t="s">
        <v>236</v>
      </c>
    </row>
    <row r="11" spans="1:17" ht="10.5">
      <c r="A11" s="60" t="s">
        <v>15</v>
      </c>
      <c r="B11" s="60" t="s">
        <v>112</v>
      </c>
      <c r="C11" s="60" t="s">
        <v>111</v>
      </c>
      <c r="D11" s="50" t="s">
        <v>113</v>
      </c>
      <c r="E11" s="50" t="s">
        <v>64</v>
      </c>
      <c r="F11" s="50">
        <v>2013</v>
      </c>
      <c r="G11" s="50">
        <v>1390</v>
      </c>
      <c r="H11" s="50" t="s">
        <v>114</v>
      </c>
      <c r="I11" s="50">
        <v>5</v>
      </c>
      <c r="J11" s="50"/>
      <c r="K11" s="80">
        <v>82022</v>
      </c>
      <c r="L11" s="60" t="s">
        <v>115</v>
      </c>
      <c r="M11" s="61">
        <v>36000</v>
      </c>
      <c r="N11" s="59" t="s">
        <v>235</v>
      </c>
      <c r="O11" s="59" t="s">
        <v>236</v>
      </c>
      <c r="P11" s="59" t="s">
        <v>235</v>
      </c>
      <c r="Q11" s="59" t="s">
        <v>236</v>
      </c>
    </row>
    <row r="12" spans="1:17" ht="12.75" customHeight="1">
      <c r="A12" s="60" t="s">
        <v>17</v>
      </c>
      <c r="B12" s="60" t="s">
        <v>67</v>
      </c>
      <c r="C12" s="60" t="s">
        <v>68</v>
      </c>
      <c r="D12" s="50">
        <v>35</v>
      </c>
      <c r="E12" s="50" t="s">
        <v>69</v>
      </c>
      <c r="F12" s="50">
        <v>2001</v>
      </c>
      <c r="G12" s="50">
        <v>2417</v>
      </c>
      <c r="H12" s="50" t="s">
        <v>70</v>
      </c>
      <c r="I12" s="50" t="s">
        <v>71</v>
      </c>
      <c r="J12" s="50" t="s">
        <v>191</v>
      </c>
      <c r="K12" s="80">
        <v>25712</v>
      </c>
      <c r="L12" s="60" t="s">
        <v>72</v>
      </c>
      <c r="M12" s="61">
        <v>7000</v>
      </c>
      <c r="N12" s="59" t="s">
        <v>235</v>
      </c>
      <c r="O12" s="59" t="s">
        <v>236</v>
      </c>
      <c r="P12" s="59" t="s">
        <v>235</v>
      </c>
      <c r="Q12" s="59" t="s">
        <v>236</v>
      </c>
    </row>
    <row r="13" spans="1:17" ht="10.5">
      <c r="A13" s="60" t="s">
        <v>32</v>
      </c>
      <c r="B13" s="60" t="s">
        <v>73</v>
      </c>
      <c r="C13" s="60" t="s">
        <v>74</v>
      </c>
      <c r="D13" s="50" t="s">
        <v>75</v>
      </c>
      <c r="E13" s="50" t="s">
        <v>69</v>
      </c>
      <c r="F13" s="50">
        <v>1980</v>
      </c>
      <c r="G13" s="50">
        <v>9506</v>
      </c>
      <c r="H13" s="50" t="s">
        <v>76</v>
      </c>
      <c r="I13" s="50" t="s">
        <v>77</v>
      </c>
      <c r="J13" s="50" t="s">
        <v>192</v>
      </c>
      <c r="K13" s="50">
        <v>30210</v>
      </c>
      <c r="L13" s="60" t="s">
        <v>78</v>
      </c>
      <c r="M13" s="84">
        <v>130000</v>
      </c>
      <c r="N13" s="59" t="s">
        <v>235</v>
      </c>
      <c r="O13" s="59" t="s">
        <v>236</v>
      </c>
      <c r="P13" s="59" t="s">
        <v>235</v>
      </c>
      <c r="Q13" s="59" t="s">
        <v>236</v>
      </c>
    </row>
    <row r="14" spans="1:17" ht="10.5">
      <c r="A14" s="60" t="s">
        <v>33</v>
      </c>
      <c r="B14" s="60" t="s">
        <v>79</v>
      </c>
      <c r="C14" s="60" t="s">
        <v>74</v>
      </c>
      <c r="D14" s="50" t="s">
        <v>80</v>
      </c>
      <c r="E14" s="50" t="s">
        <v>69</v>
      </c>
      <c r="F14" s="50">
        <v>1984</v>
      </c>
      <c r="G14" s="50">
        <v>10888</v>
      </c>
      <c r="H14" s="50" t="s">
        <v>81</v>
      </c>
      <c r="I14" s="50" t="s">
        <v>82</v>
      </c>
      <c r="J14" s="50" t="s">
        <v>192</v>
      </c>
      <c r="K14" s="50">
        <v>37587</v>
      </c>
      <c r="L14" s="60" t="s">
        <v>83</v>
      </c>
      <c r="M14" s="84">
        <v>240000</v>
      </c>
      <c r="N14" s="59" t="s">
        <v>235</v>
      </c>
      <c r="O14" s="59" t="s">
        <v>236</v>
      </c>
      <c r="P14" s="59" t="s">
        <v>235</v>
      </c>
      <c r="Q14" s="59" t="s">
        <v>236</v>
      </c>
    </row>
    <row r="15" spans="1:17" ht="21">
      <c r="A15" s="60" t="s">
        <v>34</v>
      </c>
      <c r="B15" s="56" t="s">
        <v>84</v>
      </c>
      <c r="C15" s="57" t="s">
        <v>85</v>
      </c>
      <c r="D15" s="57" t="s">
        <v>86</v>
      </c>
      <c r="E15" s="57" t="s">
        <v>87</v>
      </c>
      <c r="F15" s="57">
        <v>2009</v>
      </c>
      <c r="G15" s="57">
        <v>2402</v>
      </c>
      <c r="H15" s="58" t="s">
        <v>88</v>
      </c>
      <c r="I15" s="50" t="s">
        <v>89</v>
      </c>
      <c r="J15" s="50" t="s">
        <v>191</v>
      </c>
      <c r="K15" s="58" t="s">
        <v>179</v>
      </c>
      <c r="L15" s="56" t="s">
        <v>90</v>
      </c>
      <c r="M15" s="83">
        <v>108000</v>
      </c>
      <c r="N15" s="59" t="s">
        <v>235</v>
      </c>
      <c r="O15" s="59" t="s">
        <v>236</v>
      </c>
      <c r="P15" s="59" t="s">
        <v>235</v>
      </c>
      <c r="Q15" s="59" t="s">
        <v>236</v>
      </c>
    </row>
    <row r="16" spans="1:17" ht="21">
      <c r="A16" s="60" t="s">
        <v>35</v>
      </c>
      <c r="B16" s="60" t="s">
        <v>136</v>
      </c>
      <c r="C16" s="60" t="s">
        <v>137</v>
      </c>
      <c r="D16" s="49" t="s">
        <v>138</v>
      </c>
      <c r="E16" s="49" t="s">
        <v>87</v>
      </c>
      <c r="F16" s="50">
        <v>2009</v>
      </c>
      <c r="G16" s="50">
        <v>2999</v>
      </c>
      <c r="H16" s="50" t="s">
        <v>139</v>
      </c>
      <c r="I16" s="50" t="s">
        <v>140</v>
      </c>
      <c r="J16" s="50" t="s">
        <v>191</v>
      </c>
      <c r="K16" s="80">
        <v>35696</v>
      </c>
      <c r="L16" s="60" t="s">
        <v>141</v>
      </c>
      <c r="M16" s="61">
        <v>260000</v>
      </c>
      <c r="N16" s="59" t="s">
        <v>235</v>
      </c>
      <c r="O16" s="59" t="s">
        <v>236</v>
      </c>
      <c r="P16" s="59" t="s">
        <v>235</v>
      </c>
      <c r="Q16" s="59" t="s">
        <v>236</v>
      </c>
    </row>
    <row r="17" spans="1:17" ht="21">
      <c r="A17" s="60" t="s">
        <v>104</v>
      </c>
      <c r="B17" s="60" t="s">
        <v>142</v>
      </c>
      <c r="C17" s="60" t="s">
        <v>137</v>
      </c>
      <c r="D17" s="49" t="s">
        <v>143</v>
      </c>
      <c r="E17" s="49" t="s">
        <v>87</v>
      </c>
      <c r="F17" s="50">
        <v>2012</v>
      </c>
      <c r="G17" s="50">
        <v>2287</v>
      </c>
      <c r="H17" s="50" t="s">
        <v>144</v>
      </c>
      <c r="I17" s="50" t="s">
        <v>145</v>
      </c>
      <c r="J17" s="50" t="s">
        <v>191</v>
      </c>
      <c r="K17" s="80">
        <v>157824</v>
      </c>
      <c r="L17" s="62">
        <v>41034</v>
      </c>
      <c r="M17" s="61">
        <v>190000</v>
      </c>
      <c r="N17" s="59" t="s">
        <v>235</v>
      </c>
      <c r="O17" s="59" t="s">
        <v>236</v>
      </c>
      <c r="P17" s="59" t="s">
        <v>235</v>
      </c>
      <c r="Q17" s="59" t="s">
        <v>236</v>
      </c>
    </row>
    <row r="18" spans="4:15" ht="10.5">
      <c r="D18" s="63"/>
      <c r="E18" s="63"/>
      <c r="F18" s="63"/>
      <c r="G18" s="64"/>
      <c r="H18" s="64"/>
      <c r="I18" s="64"/>
      <c r="J18" s="81"/>
      <c r="K18" s="81"/>
      <c r="L18" s="82"/>
      <c r="O18" s="65"/>
    </row>
    <row r="19" spans="2:11" ht="21">
      <c r="B19" s="66" t="s">
        <v>91</v>
      </c>
      <c r="C19" s="4" t="s">
        <v>92</v>
      </c>
      <c r="D19" s="67" t="s">
        <v>93</v>
      </c>
      <c r="E19" s="63"/>
      <c r="F19" s="63"/>
      <c r="G19" s="64"/>
      <c r="H19" s="64"/>
      <c r="I19" s="64"/>
      <c r="J19" s="64"/>
      <c r="K19" s="63"/>
    </row>
    <row r="20" spans="2:11" ht="10.5">
      <c r="B20" s="54">
        <v>1</v>
      </c>
      <c r="C20" s="55">
        <v>2</v>
      </c>
      <c r="D20" s="68">
        <v>43263</v>
      </c>
      <c r="E20" s="63"/>
      <c r="F20" s="63"/>
      <c r="G20" s="64"/>
      <c r="H20" s="64"/>
      <c r="I20" s="64"/>
      <c r="J20" s="64"/>
      <c r="K20" s="63"/>
    </row>
    <row r="21" spans="2:11" ht="10.5">
      <c r="B21" s="54">
        <v>2</v>
      </c>
      <c r="C21" s="55">
        <v>2</v>
      </c>
      <c r="D21" s="48" t="s">
        <v>180</v>
      </c>
      <c r="E21" s="63"/>
      <c r="F21" s="63"/>
      <c r="G21" s="64"/>
      <c r="H21" s="64"/>
      <c r="I21" s="64"/>
      <c r="J21" s="64"/>
      <c r="K21" s="63"/>
    </row>
    <row r="22" spans="2:11" ht="10.5">
      <c r="B22" s="54">
        <v>3</v>
      </c>
      <c r="C22" s="55">
        <v>2</v>
      </c>
      <c r="D22" s="48" t="s">
        <v>181</v>
      </c>
      <c r="E22" s="63"/>
      <c r="F22" s="63"/>
      <c r="G22" s="64"/>
      <c r="H22" s="64"/>
      <c r="I22" s="64"/>
      <c r="J22" s="64"/>
      <c r="K22" s="63"/>
    </row>
    <row r="23" spans="2:11" ht="10.5">
      <c r="B23" s="54">
        <v>4</v>
      </c>
      <c r="C23" s="55">
        <v>2</v>
      </c>
      <c r="D23" s="68" t="s">
        <v>180</v>
      </c>
      <c r="E23" s="63"/>
      <c r="F23" s="63"/>
      <c r="G23" s="64"/>
      <c r="H23" s="64"/>
      <c r="I23" s="64"/>
      <c r="J23" s="64"/>
      <c r="K23" s="63"/>
    </row>
    <row r="24" spans="2:11" ht="10.5">
      <c r="B24" s="69">
        <v>5</v>
      </c>
      <c r="C24" s="55">
        <v>2</v>
      </c>
      <c r="D24" s="70" t="s">
        <v>185</v>
      </c>
      <c r="E24" s="63"/>
      <c r="F24" s="63"/>
      <c r="G24" s="64"/>
      <c r="H24" s="64"/>
      <c r="I24" s="64"/>
      <c r="J24" s="64"/>
      <c r="K24" s="63"/>
    </row>
    <row r="25" spans="2:11" ht="10.5">
      <c r="B25" s="69">
        <v>6</v>
      </c>
      <c r="C25" s="71">
        <v>2</v>
      </c>
      <c r="D25" s="72" t="s">
        <v>186</v>
      </c>
      <c r="E25" s="63"/>
      <c r="F25" s="63"/>
      <c r="G25" s="64"/>
      <c r="H25" s="64"/>
      <c r="I25" s="64"/>
      <c r="J25" s="64"/>
      <c r="K25" s="63"/>
    </row>
    <row r="26" spans="2:11" ht="10.5">
      <c r="B26" s="73">
        <v>7</v>
      </c>
      <c r="C26" s="74">
        <v>2</v>
      </c>
      <c r="D26" s="75" t="s">
        <v>187</v>
      </c>
      <c r="E26" s="63"/>
      <c r="F26" s="63"/>
      <c r="G26" s="64"/>
      <c r="H26" s="64"/>
      <c r="I26" s="64"/>
      <c r="J26" s="64"/>
      <c r="K26" s="63"/>
    </row>
    <row r="27" spans="2:11" ht="10.5">
      <c r="B27" s="73">
        <v>8</v>
      </c>
      <c r="C27" s="71">
        <v>2</v>
      </c>
      <c r="D27" s="72" t="s">
        <v>188</v>
      </c>
      <c r="E27" s="63"/>
      <c r="F27" s="63"/>
      <c r="G27" s="64"/>
      <c r="H27" s="64"/>
      <c r="I27" s="64"/>
      <c r="J27" s="64"/>
      <c r="K27" s="63"/>
    </row>
    <row r="28" spans="2:11" s="76" customFormat="1" ht="10.5">
      <c r="B28" s="73">
        <v>9</v>
      </c>
      <c r="C28" s="74" t="s">
        <v>189</v>
      </c>
      <c r="D28" s="75" t="s">
        <v>190</v>
      </c>
      <c r="E28" s="77"/>
      <c r="F28" s="77"/>
      <c r="G28" s="78"/>
      <c r="H28" s="78"/>
      <c r="I28" s="78"/>
      <c r="J28" s="78"/>
      <c r="K28" s="77"/>
    </row>
    <row r="30" spans="1:17" ht="52.5" customHeight="1">
      <c r="A30" s="87" t="s">
        <v>230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85.5" customHeight="1">
      <c r="A31" s="87" t="s">
        <v>231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44.25" customHeight="1">
      <c r="A32" s="87" t="s">
        <v>232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65.25" customHeight="1">
      <c r="A33" s="87" t="s">
        <v>233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72" customHeight="1">
      <c r="A34" s="87" t="s">
        <v>234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</sheetData>
  <sheetProtection selectLockedCells="1" selectUnlockedCells="1"/>
  <mergeCells count="23">
    <mergeCell ref="A2:Q2"/>
    <mergeCell ref="A3:Q3"/>
    <mergeCell ref="A7:A8"/>
    <mergeCell ref="B7:B8"/>
    <mergeCell ref="C7:C8"/>
    <mergeCell ref="A30:Q30"/>
    <mergeCell ref="J7:J8"/>
    <mergeCell ref="A34:Q34"/>
    <mergeCell ref="A33:Q33"/>
    <mergeCell ref="A4:Q4"/>
    <mergeCell ref="A31:Q31"/>
    <mergeCell ref="N7:O7"/>
    <mergeCell ref="H7:H8"/>
    <mergeCell ref="A5:Q5"/>
    <mergeCell ref="A32:Q32"/>
    <mergeCell ref="E7:E8"/>
    <mergeCell ref="F7:F8"/>
    <mergeCell ref="G7:G8"/>
    <mergeCell ref="D7:D8"/>
    <mergeCell ref="L7:L8"/>
    <mergeCell ref="P7:Q7"/>
    <mergeCell ref="K7:K8"/>
    <mergeCell ref="I7:I8"/>
  </mergeCells>
  <printOptions horizontalCentered="1" verticalCentered="1"/>
  <pageMargins left="0.17" right="0.16" top="0.21" bottom="0.19" header="0.21" footer="0.17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Ewa EJ. Jędrzejewska</cp:lastModifiedBy>
  <cp:lastPrinted>2018-06-04T09:02:25Z</cp:lastPrinted>
  <dcterms:created xsi:type="dcterms:W3CDTF">2012-06-11T13:02:03Z</dcterms:created>
  <dcterms:modified xsi:type="dcterms:W3CDTF">2018-06-04T11:53:05Z</dcterms:modified>
  <cp:category/>
  <cp:version/>
  <cp:contentType/>
  <cp:contentStatus/>
</cp:coreProperties>
</file>