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owak\Desktop\przetargi\2025\żywnosc\dodatkowy\"/>
    </mc:Choice>
  </mc:AlternateContent>
  <xr:revisionPtr revIDLastSave="0" documentId="13_ncr:1_{9BAB4A00-98C3-45F2-AB86-B2BBFA1F4C34}" xr6:coauthVersionLast="47" xr6:coauthVersionMax="47" xr10:uidLastSave="{00000000-0000-0000-0000-000000000000}"/>
  <bookViews>
    <workbookView xWindow="-120" yWindow="-120" windowWidth="29040" windowHeight="15720" xr2:uid="{3BBB97D8-8156-42EA-ADF0-E68CD6E88F01}"/>
  </bookViews>
  <sheets>
    <sheet name="art sypkie,przypra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26" i="1"/>
  <c r="H46" i="1"/>
  <c r="H50" i="1"/>
  <c r="H82" i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F23" i="1"/>
  <c r="H23" i="1" s="1"/>
  <c r="F24" i="1"/>
  <c r="H24" i="1" s="1"/>
  <c r="F25" i="1"/>
  <c r="H25" i="1" s="1"/>
  <c r="F26" i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F47" i="1"/>
  <c r="H47" i="1" s="1"/>
  <c r="F48" i="1"/>
  <c r="H48" i="1" s="1"/>
  <c r="F49" i="1"/>
  <c r="H49" i="1" s="1"/>
  <c r="F50" i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F83" i="1"/>
  <c r="H83" i="1" s="1"/>
  <c r="F84" i="1"/>
  <c r="H84" i="1" s="1"/>
  <c r="F85" i="1"/>
  <c r="H85" i="1" s="1"/>
  <c r="F86" i="1"/>
  <c r="H86" i="1" s="1"/>
  <c r="F9" i="1"/>
  <c r="H9" i="1" s="1"/>
  <c r="I85" i="1" l="1"/>
  <c r="I73" i="1"/>
  <c r="I67" i="1"/>
  <c r="I55" i="1"/>
  <c r="I49" i="1"/>
  <c r="I43" i="1"/>
  <c r="I37" i="1"/>
  <c r="I31" i="1"/>
  <c r="I25" i="1"/>
  <c r="I19" i="1"/>
  <c r="I13" i="1"/>
  <c r="I79" i="1"/>
  <c r="I61" i="1"/>
  <c r="I48" i="1"/>
  <c r="I78" i="1"/>
  <c r="I66" i="1"/>
  <c r="I42" i="1"/>
  <c r="I24" i="1"/>
  <c r="I84" i="1"/>
  <c r="I60" i="1"/>
  <c r="I36" i="1"/>
  <c r="I18" i="1"/>
  <c r="I72" i="1"/>
  <c r="I54" i="1"/>
  <c r="I30" i="1"/>
  <c r="I12" i="1"/>
  <c r="I77" i="1"/>
  <c r="I65" i="1"/>
  <c r="I59" i="1"/>
  <c r="I47" i="1"/>
  <c r="I35" i="1"/>
  <c r="I29" i="1"/>
  <c r="I23" i="1"/>
  <c r="I11" i="1"/>
  <c r="I76" i="1"/>
  <c r="I64" i="1"/>
  <c r="I52" i="1"/>
  <c r="I40" i="1"/>
  <c r="I28" i="1"/>
  <c r="I16" i="1"/>
  <c r="I9" i="1"/>
  <c r="I75" i="1"/>
  <c r="I69" i="1"/>
  <c r="I63" i="1"/>
  <c r="I51" i="1"/>
  <c r="I39" i="1"/>
  <c r="I27" i="1"/>
  <c r="I15" i="1"/>
  <c r="I74" i="1"/>
  <c r="I56" i="1"/>
  <c r="I44" i="1"/>
  <c r="I32" i="1"/>
  <c r="I14" i="1"/>
  <c r="I83" i="1"/>
  <c r="I71" i="1"/>
  <c r="I53" i="1"/>
  <c r="I41" i="1"/>
  <c r="I17" i="1"/>
  <c r="I82" i="1"/>
  <c r="I70" i="1"/>
  <c r="I58" i="1"/>
  <c r="I46" i="1"/>
  <c r="I34" i="1"/>
  <c r="I22" i="1"/>
  <c r="I81" i="1"/>
  <c r="I57" i="1"/>
  <c r="I45" i="1"/>
  <c r="I33" i="1"/>
  <c r="I21" i="1"/>
  <c r="I86" i="1"/>
  <c r="I80" i="1"/>
  <c r="I68" i="1"/>
  <c r="I62" i="1"/>
  <c r="I50" i="1"/>
  <c r="I38" i="1"/>
  <c r="I26" i="1"/>
  <c r="I20" i="1"/>
  <c r="I10" i="1"/>
  <c r="H87" i="1"/>
  <c r="F87" i="1"/>
  <c r="I87" i="1" l="1"/>
</calcChain>
</file>

<file path=xl/sharedStrings.xml><?xml version="1.0" encoding="utf-8"?>
<sst xmlns="http://schemas.openxmlformats.org/spreadsheetml/2006/main" count="258" uniqueCount="174">
  <si>
    <t>wykonawca:</t>
  </si>
  <si>
    <t xml:space="preserve">słownie wartość brutto: </t>
  </si>
  <si>
    <t xml:space="preserve">słownie wartość netto: </t>
  </si>
  <si>
    <t xml:space="preserve">       X </t>
  </si>
  <si>
    <t>szt</t>
  </si>
  <si>
    <t>żurek  kujawski   butelka  0,5 l</t>
  </si>
  <si>
    <t>ziele  angielskie  20 g</t>
  </si>
  <si>
    <t>78.</t>
  </si>
  <si>
    <t>wafle  ryżowe  130 g</t>
  </si>
  <si>
    <t>77.</t>
  </si>
  <si>
    <t>tymianek 10 g</t>
  </si>
  <si>
    <t>76.</t>
  </si>
  <si>
    <t>talarki orkiszowe 55g</t>
  </si>
  <si>
    <t>75.</t>
  </si>
  <si>
    <t>susz  natki  pietruszki  6g</t>
  </si>
  <si>
    <t>74.</t>
  </si>
  <si>
    <t>kg</t>
  </si>
  <si>
    <t>sól jodowana</t>
  </si>
  <si>
    <t>73.</t>
  </si>
  <si>
    <t>sok warzywno-owocowy  900 ml</t>
  </si>
  <si>
    <t>72.</t>
  </si>
  <si>
    <t>słonecznik   łuskany  100 g</t>
  </si>
  <si>
    <t>71.</t>
  </si>
  <si>
    <t>soczewica czerwona</t>
  </si>
  <si>
    <t>70.</t>
  </si>
  <si>
    <t>ryż długoziarnisty</t>
  </si>
  <si>
    <t>69.</t>
  </si>
  <si>
    <t>proszek  do pieczenia  18 g</t>
  </si>
  <si>
    <t>68.</t>
  </si>
  <si>
    <t>powidła śliwkowe 280 g</t>
  </si>
  <si>
    <t>67.</t>
  </si>
  <si>
    <t>płatki  owsiane  zwykłe  250 g</t>
  </si>
  <si>
    <t>66.</t>
  </si>
  <si>
    <t>płatki  miodowe 250  g  w typie Nestle</t>
  </si>
  <si>
    <t>65.</t>
  </si>
  <si>
    <t>płatki  kukurydziane  250  g w typie Nestle</t>
  </si>
  <si>
    <t>64.</t>
  </si>
  <si>
    <t xml:space="preserve">pieprz  mielony 20  g  </t>
  </si>
  <si>
    <t>63.</t>
  </si>
  <si>
    <t>pestki  dyni 150 g</t>
  </si>
  <si>
    <t>62.</t>
  </si>
  <si>
    <t>papryka suszona 20g</t>
  </si>
  <si>
    <t>61.</t>
  </si>
  <si>
    <t>oregano 10 g</t>
  </si>
  <si>
    <t>60.</t>
  </si>
  <si>
    <t>olej  rzepakowy  1 l</t>
  </si>
  <si>
    <t>59.</t>
  </si>
  <si>
    <t xml:space="preserve">musztarda stołowa 175 g </t>
  </si>
  <si>
    <t>58.</t>
  </si>
  <si>
    <t>miód  pszczeli  400 g</t>
  </si>
  <si>
    <t>57.</t>
  </si>
  <si>
    <t>mąka ziemniaczna</t>
  </si>
  <si>
    <t>56.</t>
  </si>
  <si>
    <t>mąka pszenna</t>
  </si>
  <si>
    <t>55.</t>
  </si>
  <si>
    <t>makaron wieloziarnisty świderki 500 g</t>
  </si>
  <si>
    <t>54.</t>
  </si>
  <si>
    <t>makaron wstążka w typie Lubella 500 g</t>
  </si>
  <si>
    <t>53.</t>
  </si>
  <si>
    <t>makaron świderki 500 g w typie Lubella</t>
  </si>
  <si>
    <t>52.</t>
  </si>
  <si>
    <t>makaron spaghetti 500 gw typie Lubella</t>
  </si>
  <si>
    <t>51.</t>
  </si>
  <si>
    <t>makaron pióra 500 g w typie Lubella</t>
  </si>
  <si>
    <t>50.</t>
  </si>
  <si>
    <t>makaron muszelki morskie nr  32 500 g w typie Lubella</t>
  </si>
  <si>
    <t>49.</t>
  </si>
  <si>
    <t>makaron łazanki 500 g</t>
  </si>
  <si>
    <t>48.</t>
  </si>
  <si>
    <t>47.</t>
  </si>
  <si>
    <t>makaron  zacierka  500 g w typie Lubella</t>
  </si>
  <si>
    <t>46.</t>
  </si>
  <si>
    <t>makaron  muszelki małe nr 26 500 g w typie Lubella</t>
  </si>
  <si>
    <t>45.</t>
  </si>
  <si>
    <t>makaron  krajanka  jajeczny 250 g</t>
  </si>
  <si>
    <t>44.</t>
  </si>
  <si>
    <t>makaron  kolanka ozdobne 500 g w typie Lubella</t>
  </si>
  <si>
    <t>43.</t>
  </si>
  <si>
    <t>majonez pomorski 620 g</t>
  </si>
  <si>
    <t>42.</t>
  </si>
  <si>
    <t>majeranek  otarty  8 g</t>
  </si>
  <si>
    <t>41.</t>
  </si>
  <si>
    <t>lubczyk  suszony 8 g   ,,Prymat ”</t>
  </si>
  <si>
    <t>40.</t>
  </si>
  <si>
    <t>liść  laurowy   12 g</t>
  </si>
  <si>
    <t>39.</t>
  </si>
  <si>
    <t>kwasek cytrynowy</t>
  </si>
  <si>
    <t>38.</t>
  </si>
  <si>
    <t>kukurydza  konserwowa  400 g</t>
  </si>
  <si>
    <t>37.</t>
  </si>
  <si>
    <t>koper  suszony 6 g</t>
  </si>
  <si>
    <t>36.</t>
  </si>
  <si>
    <t>koncentrat  pomidorowy  190 g</t>
  </si>
  <si>
    <t>35.</t>
  </si>
  <si>
    <t>koncentrat  pomidorowy    970 g</t>
  </si>
  <si>
    <t>34.</t>
  </si>
  <si>
    <t>kisiel  58 g</t>
  </si>
  <si>
    <t>33.</t>
  </si>
  <si>
    <t>keczup włocławski 480 g</t>
  </si>
  <si>
    <t>32.</t>
  </si>
  <si>
    <t>kawa  inka  150 g</t>
  </si>
  <si>
    <t>31.</t>
  </si>
  <si>
    <t>kasza jęczmienna</t>
  </si>
  <si>
    <t>30.</t>
  </si>
  <si>
    <t>kasza jaglana</t>
  </si>
  <si>
    <t>29.</t>
  </si>
  <si>
    <t>kasza gryczana prażona</t>
  </si>
  <si>
    <t>28.</t>
  </si>
  <si>
    <t>kasza  manna</t>
  </si>
  <si>
    <t>27.</t>
  </si>
  <si>
    <t>26.</t>
  </si>
  <si>
    <t>25.</t>
  </si>
  <si>
    <t>herbata  miętowa  exp  40  g</t>
  </si>
  <si>
    <t>24.</t>
  </si>
  <si>
    <t>herbata  exp 100 szt  minutka</t>
  </si>
  <si>
    <t>23.</t>
  </si>
  <si>
    <t>groszek konserwowy</t>
  </si>
  <si>
    <t>22.</t>
  </si>
  <si>
    <t>groch  łuskany  400 g</t>
  </si>
  <si>
    <t>21.</t>
  </si>
  <si>
    <t>gałka muszatałowa 20g</t>
  </si>
  <si>
    <t>20.</t>
  </si>
  <si>
    <t>galaretka 75 g</t>
  </si>
  <si>
    <t>19.</t>
  </si>
  <si>
    <t>fasola   Jaś</t>
  </si>
  <si>
    <t>17.</t>
  </si>
  <si>
    <t>16.</t>
  </si>
  <si>
    <t>drożdze  100 g</t>
  </si>
  <si>
    <t>15.</t>
  </si>
  <si>
    <t>czosnek granulowany 20g</t>
  </si>
  <si>
    <t>14.</t>
  </si>
  <si>
    <t>13.</t>
  </si>
  <si>
    <t>cukier  waniliowy 15 g</t>
  </si>
  <si>
    <t>12.</t>
  </si>
  <si>
    <t>cukier</t>
  </si>
  <si>
    <t>11.</t>
  </si>
  <si>
    <t>chrupki  kukurydziane  60 g</t>
  </si>
  <si>
    <t>10.</t>
  </si>
  <si>
    <t>chleb  mieszany  500 g</t>
  </si>
  <si>
    <t>9.</t>
  </si>
  <si>
    <t>chleb  7  ziaren 450 g</t>
  </si>
  <si>
    <t>8.</t>
  </si>
  <si>
    <t>buraczki  suszone 100 g</t>
  </si>
  <si>
    <t>7.</t>
  </si>
  <si>
    <t>brzoskwinia w puszce</t>
  </si>
  <si>
    <t>6.</t>
  </si>
  <si>
    <t>bułka zwykła 100 g</t>
  </si>
  <si>
    <t>5.</t>
  </si>
  <si>
    <t>bułka wrocławska 450 g</t>
  </si>
  <si>
    <t>4.</t>
  </si>
  <si>
    <t>bułka  tarta   0,5 kg</t>
  </si>
  <si>
    <t>3.</t>
  </si>
  <si>
    <t>budyń 40 g</t>
  </si>
  <si>
    <t>2.</t>
  </si>
  <si>
    <t>bazylia 10 g</t>
  </si>
  <si>
    <t>1.</t>
  </si>
  <si>
    <t>Wartość brutto
(6+8)</t>
  </si>
  <si>
    <t>Kwota
VAT</t>
  </si>
  <si>
    <t>%VAT</t>
  </si>
  <si>
    <t>Wartość netto
(4x5)</t>
  </si>
  <si>
    <t>Cena 
jedn. netto</t>
  </si>
  <si>
    <t>Szacunkowa
ilość</t>
  </si>
  <si>
    <t>Jedn.</t>
  </si>
  <si>
    <t>Nazwa artykułu</t>
  </si>
  <si>
    <t>Lp.</t>
  </si>
  <si>
    <t>fasola  czerwonna  konserwowa 400 g</t>
  </si>
  <si>
    <t>18.</t>
  </si>
  <si>
    <t xml:space="preserve">herbata  owocowa  34 g </t>
  </si>
  <si>
    <t>kakao  Deco  Moreno  80 g</t>
  </si>
  <si>
    <t>makaron kokardki 500 g</t>
  </si>
  <si>
    <t>l</t>
  </si>
  <si>
    <t>oliwa z oliwek</t>
  </si>
  <si>
    <t xml:space="preserve">Załącznik do Formularza oferty   </t>
  </si>
  <si>
    <t>Przyprawy, przetwory sypkie, produkty strączkowe i przetwory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</si>
</sst>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>
    <font>
      <sz val="11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3F3F3F"/>
      <name val="Czcionka tekstu podstawowego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28">
    <xf numFmtId="0" fontId="0" fillId="0" borderId="0" xfId="0"/>
    <xf numFmtId="0" fontId="1" fillId="0" borderId="0" xfId="0" applyFont="1"/>
    <xf numFmtId="0" fontId="2" fillId="2" borderId="1" xfId="1"/>
    <xf numFmtId="0" fontId="2" fillId="2" borderId="1" xfId="1" applyAlignment="1">
      <alignment horizontal="center" vertical="top" wrapText="1"/>
    </xf>
    <xf numFmtId="0" fontId="2" fillId="2" borderId="1" xfId="1" applyAlignment="1">
      <alignment vertical="top" wrapText="1"/>
    </xf>
    <xf numFmtId="0" fontId="3" fillId="2" borderId="1" xfId="1" applyFont="1"/>
    <xf numFmtId="0" fontId="3" fillId="2" borderId="1" xfId="1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Protection="1">
      <protection locked="0"/>
    </xf>
    <xf numFmtId="164" fontId="2" fillId="2" borderId="1" xfId="1" applyNumberFormat="1"/>
    <xf numFmtId="0" fontId="3" fillId="2" borderId="1" xfId="1" applyFont="1" applyAlignment="1">
      <alignment horizontal="center" vertical="center" wrapText="1"/>
    </xf>
    <xf numFmtId="164" fontId="3" fillId="2" borderId="1" xfId="1" applyNumberFormat="1" applyFont="1" applyAlignment="1" applyProtection="1">
      <alignment horizontal="center" vertical="center"/>
      <protection locked="0"/>
    </xf>
    <xf numFmtId="164" fontId="3" fillId="2" borderId="1" xfId="1" applyNumberFormat="1" applyFont="1" applyAlignment="1">
      <alignment vertical="center"/>
    </xf>
    <xf numFmtId="9" fontId="3" fillId="2" borderId="1" xfId="1" applyNumberFormat="1" applyFont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A2E4F-7E2E-4F75-84BC-D476633077D9}">
  <dimension ref="A3:I96"/>
  <sheetViews>
    <sheetView tabSelected="1" workbookViewId="0">
      <selection activeCell="G10" sqref="G10"/>
    </sheetView>
  </sheetViews>
  <sheetFormatPr defaultRowHeight="14.25"/>
  <cols>
    <col min="1" max="1" width="4.75" customWidth="1"/>
    <col min="2" max="2" width="34.5" customWidth="1"/>
    <col min="3" max="3" width="6.5" customWidth="1"/>
    <col min="4" max="4" width="11.375" customWidth="1"/>
    <col min="5" max="5" width="10.25" customWidth="1"/>
    <col min="6" max="6" width="13.25" customWidth="1"/>
    <col min="7" max="7" width="6.75" customWidth="1"/>
    <col min="8" max="8" width="11.875" customWidth="1"/>
    <col min="9" max="9" width="13.125" customWidth="1"/>
  </cols>
  <sheetData>
    <row r="3" spans="1:9">
      <c r="B3" s="25" t="s">
        <v>172</v>
      </c>
      <c r="C3" s="25"/>
      <c r="D3" s="25"/>
      <c r="E3" s="25"/>
      <c r="F3" s="25"/>
      <c r="G3" s="25"/>
      <c r="H3" s="25"/>
      <c r="I3" s="25"/>
    </row>
    <row r="4" spans="1:9">
      <c r="B4" t="s">
        <v>173</v>
      </c>
    </row>
    <row r="6" spans="1:9" ht="16.149999999999999" customHeight="1">
      <c r="A6" s="18" t="s">
        <v>164</v>
      </c>
      <c r="B6" s="18" t="s">
        <v>163</v>
      </c>
      <c r="C6" s="20" t="s">
        <v>162</v>
      </c>
      <c r="D6" s="22" t="s">
        <v>161</v>
      </c>
      <c r="E6" s="22" t="s">
        <v>160</v>
      </c>
      <c r="F6" s="22" t="s">
        <v>159</v>
      </c>
      <c r="G6" s="26" t="s">
        <v>158</v>
      </c>
      <c r="H6" s="22" t="s">
        <v>157</v>
      </c>
      <c r="I6" s="22" t="s">
        <v>156</v>
      </c>
    </row>
    <row r="7" spans="1:9" ht="16.149999999999999" customHeight="1">
      <c r="A7" s="19"/>
      <c r="B7" s="19"/>
      <c r="C7" s="21"/>
      <c r="D7" s="23"/>
      <c r="E7" s="23"/>
      <c r="F7" s="23"/>
      <c r="G7" s="27"/>
      <c r="H7" s="23"/>
      <c r="I7" s="23"/>
    </row>
    <row r="8" spans="1:9" ht="16.149999999999999" customHeight="1">
      <c r="A8" s="11" t="s">
        <v>155</v>
      </c>
      <c r="B8" s="11" t="s">
        <v>153</v>
      </c>
      <c r="C8" s="10" t="s">
        <v>151</v>
      </c>
      <c r="D8" s="8" t="s">
        <v>149</v>
      </c>
      <c r="E8" s="8" t="s">
        <v>147</v>
      </c>
      <c r="F8" s="8" t="s">
        <v>145</v>
      </c>
      <c r="G8" s="9" t="s">
        <v>143</v>
      </c>
      <c r="H8" s="8" t="s">
        <v>141</v>
      </c>
      <c r="I8" s="8" t="s">
        <v>139</v>
      </c>
    </row>
    <row r="9" spans="1:9">
      <c r="A9" s="5" t="s">
        <v>155</v>
      </c>
      <c r="B9" s="6" t="s">
        <v>154</v>
      </c>
      <c r="C9" s="6" t="s">
        <v>4</v>
      </c>
      <c r="D9" s="14">
        <v>25</v>
      </c>
      <c r="E9" s="15"/>
      <c r="F9" s="16">
        <f>E9*D9</f>
        <v>0</v>
      </c>
      <c r="G9" s="17"/>
      <c r="H9" s="16">
        <f>G9*F9</f>
        <v>0</v>
      </c>
      <c r="I9" s="16">
        <f>H9+F9</f>
        <v>0</v>
      </c>
    </row>
    <row r="10" spans="1:9">
      <c r="A10" s="5" t="s">
        <v>153</v>
      </c>
      <c r="B10" s="6" t="s">
        <v>152</v>
      </c>
      <c r="C10" s="6" t="s">
        <v>4</v>
      </c>
      <c r="D10" s="14">
        <v>120</v>
      </c>
      <c r="E10" s="15"/>
      <c r="F10" s="16">
        <f t="shared" ref="F10:F73" si="0">E10*D10</f>
        <v>0</v>
      </c>
      <c r="G10" s="17"/>
      <c r="H10" s="16">
        <f t="shared" ref="H10:H73" si="1">G10*F10</f>
        <v>0</v>
      </c>
      <c r="I10" s="16">
        <f t="shared" ref="I10:I73" si="2">H10+F10</f>
        <v>0</v>
      </c>
    </row>
    <row r="11" spans="1:9">
      <c r="A11" s="5" t="s">
        <v>151</v>
      </c>
      <c r="B11" s="6" t="s">
        <v>150</v>
      </c>
      <c r="C11" s="6" t="s">
        <v>4</v>
      </c>
      <c r="D11" s="14">
        <v>230</v>
      </c>
      <c r="E11" s="15"/>
      <c r="F11" s="16">
        <f t="shared" si="0"/>
        <v>0</v>
      </c>
      <c r="G11" s="17"/>
      <c r="H11" s="16">
        <f t="shared" si="1"/>
        <v>0</v>
      </c>
      <c r="I11" s="16">
        <f t="shared" si="2"/>
        <v>0</v>
      </c>
    </row>
    <row r="12" spans="1:9">
      <c r="A12" s="5" t="s">
        <v>149</v>
      </c>
      <c r="B12" s="6" t="s">
        <v>148</v>
      </c>
      <c r="C12" s="6" t="s">
        <v>4</v>
      </c>
      <c r="D12" s="14">
        <v>150</v>
      </c>
      <c r="E12" s="15"/>
      <c r="F12" s="16">
        <f t="shared" si="0"/>
        <v>0</v>
      </c>
      <c r="G12" s="17"/>
      <c r="H12" s="16">
        <f t="shared" si="1"/>
        <v>0</v>
      </c>
      <c r="I12" s="16">
        <f t="shared" si="2"/>
        <v>0</v>
      </c>
    </row>
    <row r="13" spans="1:9">
      <c r="A13" s="5" t="s">
        <v>147</v>
      </c>
      <c r="B13" s="6" t="s">
        <v>146</v>
      </c>
      <c r="C13" s="6" t="s">
        <v>4</v>
      </c>
      <c r="D13" s="14">
        <v>1000</v>
      </c>
      <c r="E13" s="15"/>
      <c r="F13" s="16">
        <f t="shared" si="0"/>
        <v>0</v>
      </c>
      <c r="G13" s="17"/>
      <c r="H13" s="16">
        <f t="shared" si="1"/>
        <v>0</v>
      </c>
      <c r="I13" s="16">
        <f t="shared" si="2"/>
        <v>0</v>
      </c>
    </row>
    <row r="14" spans="1:9">
      <c r="A14" s="5" t="s">
        <v>145</v>
      </c>
      <c r="B14" s="6" t="s">
        <v>144</v>
      </c>
      <c r="C14" s="6" t="s">
        <v>4</v>
      </c>
      <c r="D14" s="14">
        <v>30</v>
      </c>
      <c r="E14" s="15"/>
      <c r="F14" s="16">
        <f t="shared" si="0"/>
        <v>0</v>
      </c>
      <c r="G14" s="17"/>
      <c r="H14" s="16">
        <f t="shared" si="1"/>
        <v>0</v>
      </c>
      <c r="I14" s="16">
        <f t="shared" si="2"/>
        <v>0</v>
      </c>
    </row>
    <row r="15" spans="1:9">
      <c r="A15" s="5" t="s">
        <v>143</v>
      </c>
      <c r="B15" s="6" t="s">
        <v>142</v>
      </c>
      <c r="C15" s="6" t="s">
        <v>4</v>
      </c>
      <c r="D15" s="14">
        <v>100</v>
      </c>
      <c r="E15" s="15"/>
      <c r="F15" s="16">
        <f t="shared" si="0"/>
        <v>0</v>
      </c>
      <c r="G15" s="17"/>
      <c r="H15" s="16">
        <f t="shared" si="1"/>
        <v>0</v>
      </c>
      <c r="I15" s="16">
        <f t="shared" si="2"/>
        <v>0</v>
      </c>
    </row>
    <row r="16" spans="1:9">
      <c r="A16" s="5" t="s">
        <v>141</v>
      </c>
      <c r="B16" s="6" t="s">
        <v>140</v>
      </c>
      <c r="C16" s="6" t="s">
        <v>4</v>
      </c>
      <c r="D16" s="14">
        <v>600</v>
      </c>
      <c r="E16" s="15"/>
      <c r="F16" s="16">
        <f t="shared" si="0"/>
        <v>0</v>
      </c>
      <c r="G16" s="17"/>
      <c r="H16" s="16">
        <f t="shared" si="1"/>
        <v>0</v>
      </c>
      <c r="I16" s="16">
        <f t="shared" si="2"/>
        <v>0</v>
      </c>
    </row>
    <row r="17" spans="1:9">
      <c r="A17" s="5" t="s">
        <v>139</v>
      </c>
      <c r="B17" s="6" t="s">
        <v>138</v>
      </c>
      <c r="C17" s="6" t="s">
        <v>4</v>
      </c>
      <c r="D17" s="14">
        <v>1200</v>
      </c>
      <c r="E17" s="15"/>
      <c r="F17" s="16">
        <f t="shared" si="0"/>
        <v>0</v>
      </c>
      <c r="G17" s="17"/>
      <c r="H17" s="16">
        <f t="shared" si="1"/>
        <v>0</v>
      </c>
      <c r="I17" s="16">
        <f t="shared" si="2"/>
        <v>0</v>
      </c>
    </row>
    <row r="18" spans="1:9">
      <c r="A18" s="5" t="s">
        <v>137</v>
      </c>
      <c r="B18" s="6" t="s">
        <v>136</v>
      </c>
      <c r="C18" s="6" t="s">
        <v>4</v>
      </c>
      <c r="D18" s="14">
        <v>80</v>
      </c>
      <c r="E18" s="15"/>
      <c r="F18" s="16">
        <f t="shared" si="0"/>
        <v>0</v>
      </c>
      <c r="G18" s="17"/>
      <c r="H18" s="16">
        <f t="shared" si="1"/>
        <v>0</v>
      </c>
      <c r="I18" s="16">
        <f t="shared" si="2"/>
        <v>0</v>
      </c>
    </row>
    <row r="19" spans="1:9">
      <c r="A19" s="5" t="s">
        <v>135</v>
      </c>
      <c r="B19" s="6" t="s">
        <v>134</v>
      </c>
      <c r="C19" s="6" t="s">
        <v>16</v>
      </c>
      <c r="D19" s="14">
        <v>550</v>
      </c>
      <c r="E19" s="15"/>
      <c r="F19" s="16">
        <f t="shared" si="0"/>
        <v>0</v>
      </c>
      <c r="G19" s="17"/>
      <c r="H19" s="16">
        <f t="shared" si="1"/>
        <v>0</v>
      </c>
      <c r="I19" s="16">
        <f t="shared" si="2"/>
        <v>0</v>
      </c>
    </row>
    <row r="20" spans="1:9">
      <c r="A20" s="5" t="s">
        <v>133</v>
      </c>
      <c r="B20" s="6" t="s">
        <v>132</v>
      </c>
      <c r="C20" s="6" t="s">
        <v>4</v>
      </c>
      <c r="D20" s="14">
        <v>100</v>
      </c>
      <c r="E20" s="15"/>
      <c r="F20" s="16">
        <f t="shared" si="0"/>
        <v>0</v>
      </c>
      <c r="G20" s="17"/>
      <c r="H20" s="16">
        <f t="shared" si="1"/>
        <v>0</v>
      </c>
      <c r="I20" s="16">
        <f t="shared" si="2"/>
        <v>0</v>
      </c>
    </row>
    <row r="21" spans="1:9">
      <c r="A21" s="5" t="s">
        <v>131</v>
      </c>
      <c r="B21" s="6" t="s">
        <v>129</v>
      </c>
      <c r="C21" s="6" t="s">
        <v>4</v>
      </c>
      <c r="D21" s="14">
        <v>25</v>
      </c>
      <c r="E21" s="15"/>
      <c r="F21" s="16">
        <f t="shared" si="0"/>
        <v>0</v>
      </c>
      <c r="G21" s="17"/>
      <c r="H21" s="16">
        <f t="shared" si="1"/>
        <v>0</v>
      </c>
      <c r="I21" s="16">
        <f t="shared" si="2"/>
        <v>0</v>
      </c>
    </row>
    <row r="22" spans="1:9">
      <c r="A22" s="5" t="s">
        <v>130</v>
      </c>
      <c r="B22" s="6" t="s">
        <v>127</v>
      </c>
      <c r="C22" s="6" t="s">
        <v>4</v>
      </c>
      <c r="D22" s="14">
        <v>10</v>
      </c>
      <c r="E22" s="15"/>
      <c r="F22" s="16">
        <f>E22*D22</f>
        <v>0</v>
      </c>
      <c r="G22" s="17"/>
      <c r="H22" s="16">
        <f t="shared" si="1"/>
        <v>0</v>
      </c>
      <c r="I22" s="16">
        <f t="shared" si="2"/>
        <v>0</v>
      </c>
    </row>
    <row r="23" spans="1:9">
      <c r="A23" s="5" t="s">
        <v>128</v>
      </c>
      <c r="B23" s="6" t="s">
        <v>124</v>
      </c>
      <c r="C23" s="6" t="s">
        <v>16</v>
      </c>
      <c r="D23" s="14">
        <v>90</v>
      </c>
      <c r="E23" s="15"/>
      <c r="F23" s="16">
        <f t="shared" si="0"/>
        <v>0</v>
      </c>
      <c r="G23" s="17"/>
      <c r="H23" s="16">
        <f t="shared" si="1"/>
        <v>0</v>
      </c>
      <c r="I23" s="16">
        <f t="shared" si="2"/>
        <v>0</v>
      </c>
    </row>
    <row r="24" spans="1:9">
      <c r="A24" s="5" t="s">
        <v>126</v>
      </c>
      <c r="B24" s="6" t="s">
        <v>165</v>
      </c>
      <c r="C24" s="6" t="s">
        <v>4</v>
      </c>
      <c r="D24" s="14">
        <v>30</v>
      </c>
      <c r="E24" s="15"/>
      <c r="F24" s="16">
        <f t="shared" si="0"/>
        <v>0</v>
      </c>
      <c r="G24" s="17"/>
      <c r="H24" s="16">
        <f t="shared" si="1"/>
        <v>0</v>
      </c>
      <c r="I24" s="16">
        <f t="shared" si="2"/>
        <v>0</v>
      </c>
    </row>
    <row r="25" spans="1:9">
      <c r="A25" s="5" t="s">
        <v>125</v>
      </c>
      <c r="B25" s="6" t="s">
        <v>122</v>
      </c>
      <c r="C25" s="6" t="s">
        <v>4</v>
      </c>
      <c r="D25" s="14">
        <v>150</v>
      </c>
      <c r="E25" s="15"/>
      <c r="F25" s="16">
        <f t="shared" si="0"/>
        <v>0</v>
      </c>
      <c r="G25" s="17"/>
      <c r="H25" s="16">
        <f t="shared" si="1"/>
        <v>0</v>
      </c>
      <c r="I25" s="16">
        <f t="shared" si="2"/>
        <v>0</v>
      </c>
    </row>
    <row r="26" spans="1:9">
      <c r="A26" s="5" t="s">
        <v>166</v>
      </c>
      <c r="B26" s="6" t="s">
        <v>120</v>
      </c>
      <c r="C26" s="6" t="s">
        <v>4</v>
      </c>
      <c r="D26" s="14">
        <v>30</v>
      </c>
      <c r="E26" s="15"/>
      <c r="F26" s="16">
        <f t="shared" si="0"/>
        <v>0</v>
      </c>
      <c r="G26" s="17"/>
      <c r="H26" s="16">
        <f t="shared" si="1"/>
        <v>0</v>
      </c>
      <c r="I26" s="16">
        <f t="shared" si="2"/>
        <v>0</v>
      </c>
    </row>
    <row r="27" spans="1:9">
      <c r="A27" s="5" t="s">
        <v>123</v>
      </c>
      <c r="B27" s="6" t="s">
        <v>118</v>
      </c>
      <c r="C27" s="6" t="s">
        <v>4</v>
      </c>
      <c r="D27" s="14">
        <v>150</v>
      </c>
      <c r="E27" s="15"/>
      <c r="F27" s="16">
        <f t="shared" si="0"/>
        <v>0</v>
      </c>
      <c r="G27" s="17"/>
      <c r="H27" s="16">
        <f t="shared" si="1"/>
        <v>0</v>
      </c>
      <c r="I27" s="16">
        <f t="shared" si="2"/>
        <v>0</v>
      </c>
    </row>
    <row r="28" spans="1:9">
      <c r="A28" s="5" t="s">
        <v>121</v>
      </c>
      <c r="B28" s="6" t="s">
        <v>116</v>
      </c>
      <c r="C28" s="6" t="s">
        <v>4</v>
      </c>
      <c r="D28" s="14">
        <v>10</v>
      </c>
      <c r="E28" s="15"/>
      <c r="F28" s="16">
        <f t="shared" si="0"/>
        <v>0</v>
      </c>
      <c r="G28" s="17"/>
      <c r="H28" s="16">
        <f t="shared" si="1"/>
        <v>0</v>
      </c>
      <c r="I28" s="16">
        <f t="shared" si="2"/>
        <v>0</v>
      </c>
    </row>
    <row r="29" spans="1:9">
      <c r="A29" s="5" t="s">
        <v>119</v>
      </c>
      <c r="B29" s="6" t="s">
        <v>114</v>
      </c>
      <c r="C29" s="6" t="s">
        <v>4</v>
      </c>
      <c r="D29" s="14">
        <v>25</v>
      </c>
      <c r="E29" s="15"/>
      <c r="F29" s="16">
        <f t="shared" si="0"/>
        <v>0</v>
      </c>
      <c r="G29" s="17"/>
      <c r="H29" s="16">
        <f t="shared" si="1"/>
        <v>0</v>
      </c>
      <c r="I29" s="16">
        <f t="shared" si="2"/>
        <v>0</v>
      </c>
    </row>
    <row r="30" spans="1:9">
      <c r="A30" s="5" t="s">
        <v>117</v>
      </c>
      <c r="B30" s="6" t="s">
        <v>112</v>
      </c>
      <c r="C30" s="6" t="s">
        <v>4</v>
      </c>
      <c r="D30" s="14">
        <v>23</v>
      </c>
      <c r="E30" s="15"/>
      <c r="F30" s="16">
        <f t="shared" si="0"/>
        <v>0</v>
      </c>
      <c r="G30" s="17"/>
      <c r="H30" s="16">
        <f t="shared" si="1"/>
        <v>0</v>
      </c>
      <c r="I30" s="16">
        <f t="shared" si="2"/>
        <v>0</v>
      </c>
    </row>
    <row r="31" spans="1:9">
      <c r="A31" s="5" t="s">
        <v>115</v>
      </c>
      <c r="B31" s="6" t="s">
        <v>167</v>
      </c>
      <c r="C31" s="6" t="s">
        <v>4</v>
      </c>
      <c r="D31" s="14">
        <v>35</v>
      </c>
      <c r="E31" s="15"/>
      <c r="F31" s="16">
        <f t="shared" si="0"/>
        <v>0</v>
      </c>
      <c r="G31" s="17"/>
      <c r="H31" s="16">
        <f t="shared" si="1"/>
        <v>0</v>
      </c>
      <c r="I31" s="16">
        <f t="shared" si="2"/>
        <v>0</v>
      </c>
    </row>
    <row r="32" spans="1:9">
      <c r="A32" s="5" t="s">
        <v>113</v>
      </c>
      <c r="B32" s="6" t="s">
        <v>168</v>
      </c>
      <c r="C32" s="6" t="s">
        <v>4</v>
      </c>
      <c r="D32" s="14">
        <v>70</v>
      </c>
      <c r="E32" s="15"/>
      <c r="F32" s="16">
        <f t="shared" si="0"/>
        <v>0</v>
      </c>
      <c r="G32" s="17"/>
      <c r="H32" s="16">
        <f t="shared" si="1"/>
        <v>0</v>
      </c>
      <c r="I32" s="16">
        <f t="shared" si="2"/>
        <v>0</v>
      </c>
    </row>
    <row r="33" spans="1:9">
      <c r="A33" s="5" t="s">
        <v>111</v>
      </c>
      <c r="B33" s="6" t="s">
        <v>108</v>
      </c>
      <c r="C33" s="6" t="s">
        <v>16</v>
      </c>
      <c r="D33" s="14">
        <v>30</v>
      </c>
      <c r="E33" s="15"/>
      <c r="F33" s="16">
        <f t="shared" si="0"/>
        <v>0</v>
      </c>
      <c r="G33" s="17"/>
      <c r="H33" s="16">
        <f t="shared" si="1"/>
        <v>0</v>
      </c>
      <c r="I33" s="16">
        <f t="shared" si="2"/>
        <v>0</v>
      </c>
    </row>
    <row r="34" spans="1:9">
      <c r="A34" s="5" t="s">
        <v>110</v>
      </c>
      <c r="B34" s="5" t="s">
        <v>106</v>
      </c>
      <c r="C34" s="5" t="s">
        <v>16</v>
      </c>
      <c r="D34" s="14">
        <v>80</v>
      </c>
      <c r="E34" s="15"/>
      <c r="F34" s="16">
        <f t="shared" si="0"/>
        <v>0</v>
      </c>
      <c r="G34" s="17"/>
      <c r="H34" s="16">
        <f t="shared" si="1"/>
        <v>0</v>
      </c>
      <c r="I34" s="16">
        <f t="shared" si="2"/>
        <v>0</v>
      </c>
    </row>
    <row r="35" spans="1:9">
      <c r="A35" s="5" t="s">
        <v>109</v>
      </c>
      <c r="B35" s="6" t="s">
        <v>104</v>
      </c>
      <c r="C35" s="6" t="s">
        <v>16</v>
      </c>
      <c r="D35" s="14">
        <v>25</v>
      </c>
      <c r="E35" s="15"/>
      <c r="F35" s="16">
        <f t="shared" si="0"/>
        <v>0</v>
      </c>
      <c r="G35" s="17"/>
      <c r="H35" s="16">
        <f t="shared" si="1"/>
        <v>0</v>
      </c>
      <c r="I35" s="16">
        <f t="shared" si="2"/>
        <v>0</v>
      </c>
    </row>
    <row r="36" spans="1:9">
      <c r="A36" s="5" t="s">
        <v>107</v>
      </c>
      <c r="B36" s="6" t="s">
        <v>102</v>
      </c>
      <c r="C36" s="6" t="s">
        <v>16</v>
      </c>
      <c r="D36" s="14">
        <v>230</v>
      </c>
      <c r="E36" s="15"/>
      <c r="F36" s="16">
        <f t="shared" si="0"/>
        <v>0</v>
      </c>
      <c r="G36" s="17"/>
      <c r="H36" s="16">
        <f t="shared" si="1"/>
        <v>0</v>
      </c>
      <c r="I36" s="16">
        <f t="shared" si="2"/>
        <v>0</v>
      </c>
    </row>
    <row r="37" spans="1:9">
      <c r="A37" s="5" t="s">
        <v>105</v>
      </c>
      <c r="B37" s="6" t="s">
        <v>100</v>
      </c>
      <c r="C37" s="6" t="s">
        <v>4</v>
      </c>
      <c r="D37" s="14">
        <v>25</v>
      </c>
      <c r="E37" s="15"/>
      <c r="F37" s="16">
        <f t="shared" si="0"/>
        <v>0</v>
      </c>
      <c r="G37" s="17"/>
      <c r="H37" s="16">
        <f t="shared" si="1"/>
        <v>0</v>
      </c>
      <c r="I37" s="16">
        <f t="shared" si="2"/>
        <v>0</v>
      </c>
    </row>
    <row r="38" spans="1:9">
      <c r="A38" s="5" t="s">
        <v>103</v>
      </c>
      <c r="B38" s="6" t="s">
        <v>98</v>
      </c>
      <c r="C38" s="6" t="s">
        <v>4</v>
      </c>
      <c r="D38" s="14">
        <v>80</v>
      </c>
      <c r="E38" s="15"/>
      <c r="F38" s="16">
        <f t="shared" si="0"/>
        <v>0</v>
      </c>
      <c r="G38" s="17"/>
      <c r="H38" s="16">
        <f t="shared" si="1"/>
        <v>0</v>
      </c>
      <c r="I38" s="16">
        <f t="shared" si="2"/>
        <v>0</v>
      </c>
    </row>
    <row r="39" spans="1:9">
      <c r="A39" s="5" t="s">
        <v>101</v>
      </c>
      <c r="B39" s="6" t="s">
        <v>96</v>
      </c>
      <c r="C39" s="6" t="s">
        <v>4</v>
      </c>
      <c r="D39" s="14">
        <v>100</v>
      </c>
      <c r="E39" s="15"/>
      <c r="F39" s="16">
        <f t="shared" si="0"/>
        <v>0</v>
      </c>
      <c r="G39" s="17"/>
      <c r="H39" s="16">
        <f t="shared" si="1"/>
        <v>0</v>
      </c>
      <c r="I39" s="16">
        <f t="shared" si="2"/>
        <v>0</v>
      </c>
    </row>
    <row r="40" spans="1:9">
      <c r="A40" s="5" t="s">
        <v>99</v>
      </c>
      <c r="B40" s="6" t="s">
        <v>94</v>
      </c>
      <c r="C40" s="6" t="s">
        <v>4</v>
      </c>
      <c r="D40" s="14">
        <v>150</v>
      </c>
      <c r="E40" s="15"/>
      <c r="F40" s="16">
        <f t="shared" si="0"/>
        <v>0</v>
      </c>
      <c r="G40" s="17"/>
      <c r="H40" s="16">
        <f t="shared" si="1"/>
        <v>0</v>
      </c>
      <c r="I40" s="16">
        <f t="shared" si="2"/>
        <v>0</v>
      </c>
    </row>
    <row r="41" spans="1:9">
      <c r="A41" s="5" t="s">
        <v>97</v>
      </c>
      <c r="B41" s="6" t="s">
        <v>92</v>
      </c>
      <c r="C41" s="6" t="s">
        <v>4</v>
      </c>
      <c r="D41" s="14">
        <v>200</v>
      </c>
      <c r="E41" s="15"/>
      <c r="F41" s="16">
        <f t="shared" si="0"/>
        <v>0</v>
      </c>
      <c r="G41" s="17"/>
      <c r="H41" s="16">
        <f t="shared" si="1"/>
        <v>0</v>
      </c>
      <c r="I41" s="16">
        <f t="shared" si="2"/>
        <v>0</v>
      </c>
    </row>
    <row r="42" spans="1:9">
      <c r="A42" s="5" t="s">
        <v>95</v>
      </c>
      <c r="B42" s="6" t="s">
        <v>90</v>
      </c>
      <c r="C42" s="6" t="s">
        <v>4</v>
      </c>
      <c r="D42" s="14">
        <v>150</v>
      </c>
      <c r="E42" s="15"/>
      <c r="F42" s="16">
        <f t="shared" si="0"/>
        <v>0</v>
      </c>
      <c r="G42" s="17"/>
      <c r="H42" s="16">
        <f t="shared" si="1"/>
        <v>0</v>
      </c>
      <c r="I42" s="16">
        <f t="shared" si="2"/>
        <v>0</v>
      </c>
    </row>
    <row r="43" spans="1:9">
      <c r="A43" s="5" t="s">
        <v>93</v>
      </c>
      <c r="B43" s="6" t="s">
        <v>88</v>
      </c>
      <c r="C43" s="6" t="s">
        <v>4</v>
      </c>
      <c r="D43" s="14">
        <v>60</v>
      </c>
      <c r="E43" s="15"/>
      <c r="F43" s="16">
        <f t="shared" si="0"/>
        <v>0</v>
      </c>
      <c r="G43" s="17"/>
      <c r="H43" s="16">
        <f t="shared" si="1"/>
        <v>0</v>
      </c>
      <c r="I43" s="16">
        <f t="shared" si="2"/>
        <v>0</v>
      </c>
    </row>
    <row r="44" spans="1:9">
      <c r="A44" s="5" t="s">
        <v>91</v>
      </c>
      <c r="B44" s="6" t="s">
        <v>86</v>
      </c>
      <c r="C44" s="6" t="s">
        <v>4</v>
      </c>
      <c r="D44" s="14">
        <v>30</v>
      </c>
      <c r="E44" s="15"/>
      <c r="F44" s="16">
        <f t="shared" si="0"/>
        <v>0</v>
      </c>
      <c r="G44" s="17"/>
      <c r="H44" s="16">
        <f t="shared" si="1"/>
        <v>0</v>
      </c>
      <c r="I44" s="16">
        <f t="shared" si="2"/>
        <v>0</v>
      </c>
    </row>
    <row r="45" spans="1:9">
      <c r="A45" s="5" t="s">
        <v>89</v>
      </c>
      <c r="B45" s="6" t="s">
        <v>84</v>
      </c>
      <c r="C45" s="6" t="s">
        <v>4</v>
      </c>
      <c r="D45" s="14">
        <v>100</v>
      </c>
      <c r="E45" s="15"/>
      <c r="F45" s="16">
        <f t="shared" si="0"/>
        <v>0</v>
      </c>
      <c r="G45" s="17"/>
      <c r="H45" s="16">
        <f t="shared" si="1"/>
        <v>0</v>
      </c>
      <c r="I45" s="16">
        <f t="shared" si="2"/>
        <v>0</v>
      </c>
    </row>
    <row r="46" spans="1:9">
      <c r="A46" s="5" t="s">
        <v>87</v>
      </c>
      <c r="B46" s="6" t="s">
        <v>82</v>
      </c>
      <c r="C46" s="6" t="s">
        <v>4</v>
      </c>
      <c r="D46" s="14">
        <v>120</v>
      </c>
      <c r="E46" s="15"/>
      <c r="F46" s="16">
        <f t="shared" si="0"/>
        <v>0</v>
      </c>
      <c r="G46" s="17"/>
      <c r="H46" s="16">
        <f t="shared" si="1"/>
        <v>0</v>
      </c>
      <c r="I46" s="16">
        <f t="shared" si="2"/>
        <v>0</v>
      </c>
    </row>
    <row r="47" spans="1:9">
      <c r="A47" s="5" t="s">
        <v>85</v>
      </c>
      <c r="B47" s="6" t="s">
        <v>80</v>
      </c>
      <c r="C47" s="6" t="s">
        <v>4</v>
      </c>
      <c r="D47" s="14">
        <v>150</v>
      </c>
      <c r="E47" s="15"/>
      <c r="F47" s="16">
        <f t="shared" si="0"/>
        <v>0</v>
      </c>
      <c r="G47" s="17"/>
      <c r="H47" s="16">
        <f t="shared" si="1"/>
        <v>0</v>
      </c>
      <c r="I47" s="16">
        <f t="shared" si="2"/>
        <v>0</v>
      </c>
    </row>
    <row r="48" spans="1:9">
      <c r="A48" s="5" t="s">
        <v>83</v>
      </c>
      <c r="B48" s="6" t="s">
        <v>78</v>
      </c>
      <c r="C48" s="6" t="s">
        <v>4</v>
      </c>
      <c r="D48" s="14">
        <v>50</v>
      </c>
      <c r="E48" s="15"/>
      <c r="F48" s="16">
        <f t="shared" si="0"/>
        <v>0</v>
      </c>
      <c r="G48" s="17"/>
      <c r="H48" s="16">
        <f t="shared" si="1"/>
        <v>0</v>
      </c>
      <c r="I48" s="16">
        <f t="shared" si="2"/>
        <v>0</v>
      </c>
    </row>
    <row r="49" spans="1:9" ht="28.5">
      <c r="A49" s="5" t="s">
        <v>81</v>
      </c>
      <c r="B49" s="6" t="s">
        <v>76</v>
      </c>
      <c r="C49" s="6" t="s">
        <v>4</v>
      </c>
      <c r="D49" s="14">
        <v>250</v>
      </c>
      <c r="E49" s="15"/>
      <c r="F49" s="16">
        <f t="shared" si="0"/>
        <v>0</v>
      </c>
      <c r="G49" s="17"/>
      <c r="H49" s="16">
        <f t="shared" si="1"/>
        <v>0</v>
      </c>
      <c r="I49" s="16">
        <f t="shared" si="2"/>
        <v>0</v>
      </c>
    </row>
    <row r="50" spans="1:9">
      <c r="A50" s="5" t="s">
        <v>79</v>
      </c>
      <c r="B50" s="6" t="s">
        <v>74</v>
      </c>
      <c r="C50" s="6" t="s">
        <v>4</v>
      </c>
      <c r="D50" s="14">
        <v>400</v>
      </c>
      <c r="E50" s="15"/>
      <c r="F50" s="16">
        <f t="shared" si="0"/>
        <v>0</v>
      </c>
      <c r="G50" s="17"/>
      <c r="H50" s="16">
        <f t="shared" si="1"/>
        <v>0</v>
      </c>
      <c r="I50" s="16">
        <f t="shared" si="2"/>
        <v>0</v>
      </c>
    </row>
    <row r="51" spans="1:9" ht="28.5">
      <c r="A51" s="5" t="s">
        <v>77</v>
      </c>
      <c r="B51" s="6" t="s">
        <v>72</v>
      </c>
      <c r="C51" s="6" t="s">
        <v>4</v>
      </c>
      <c r="D51" s="14">
        <v>200</v>
      </c>
      <c r="E51" s="15"/>
      <c r="F51" s="16">
        <f t="shared" si="0"/>
        <v>0</v>
      </c>
      <c r="G51" s="17"/>
      <c r="H51" s="16">
        <f t="shared" si="1"/>
        <v>0</v>
      </c>
      <c r="I51" s="16">
        <f t="shared" si="2"/>
        <v>0</v>
      </c>
    </row>
    <row r="52" spans="1:9">
      <c r="A52" s="5" t="s">
        <v>75</v>
      </c>
      <c r="B52" s="6" t="s">
        <v>70</v>
      </c>
      <c r="C52" s="6" t="s">
        <v>4</v>
      </c>
      <c r="D52" s="14">
        <v>250</v>
      </c>
      <c r="E52" s="15"/>
      <c r="F52" s="16">
        <f t="shared" si="0"/>
        <v>0</v>
      </c>
      <c r="G52" s="17"/>
      <c r="H52" s="16">
        <f t="shared" si="1"/>
        <v>0</v>
      </c>
      <c r="I52" s="16">
        <f t="shared" si="2"/>
        <v>0</v>
      </c>
    </row>
    <row r="53" spans="1:9">
      <c r="A53" s="5" t="s">
        <v>73</v>
      </c>
      <c r="B53" s="6" t="s">
        <v>169</v>
      </c>
      <c r="C53" s="6" t="s">
        <v>4</v>
      </c>
      <c r="D53" s="14">
        <v>150</v>
      </c>
      <c r="E53" s="15"/>
      <c r="F53" s="16">
        <f t="shared" si="0"/>
        <v>0</v>
      </c>
      <c r="G53" s="17"/>
      <c r="H53" s="16">
        <f t="shared" si="1"/>
        <v>0</v>
      </c>
      <c r="I53" s="16">
        <f t="shared" si="2"/>
        <v>0</v>
      </c>
    </row>
    <row r="54" spans="1:9">
      <c r="A54" s="5" t="s">
        <v>71</v>
      </c>
      <c r="B54" s="6" t="s">
        <v>67</v>
      </c>
      <c r="C54" s="6" t="s">
        <v>4</v>
      </c>
      <c r="D54" s="14">
        <v>350</v>
      </c>
      <c r="E54" s="15"/>
      <c r="F54" s="16">
        <f t="shared" si="0"/>
        <v>0</v>
      </c>
      <c r="G54" s="17"/>
      <c r="H54" s="16">
        <f t="shared" si="1"/>
        <v>0</v>
      </c>
      <c r="I54" s="16">
        <f t="shared" si="2"/>
        <v>0</v>
      </c>
    </row>
    <row r="55" spans="1:9" ht="28.5">
      <c r="A55" s="5" t="s">
        <v>69</v>
      </c>
      <c r="B55" s="6" t="s">
        <v>65</v>
      </c>
      <c r="C55" s="6" t="s">
        <v>4</v>
      </c>
      <c r="D55" s="14">
        <v>300</v>
      </c>
      <c r="E55" s="15"/>
      <c r="F55" s="16">
        <f t="shared" si="0"/>
        <v>0</v>
      </c>
      <c r="G55" s="17"/>
      <c r="H55" s="16">
        <f t="shared" si="1"/>
        <v>0</v>
      </c>
      <c r="I55" s="16">
        <f t="shared" si="2"/>
        <v>0</v>
      </c>
    </row>
    <row r="56" spans="1:9">
      <c r="A56" s="5" t="s">
        <v>68</v>
      </c>
      <c r="B56" s="6" t="s">
        <v>63</v>
      </c>
      <c r="C56" s="6" t="s">
        <v>4</v>
      </c>
      <c r="D56" s="14">
        <v>250</v>
      </c>
      <c r="E56" s="15"/>
      <c r="F56" s="16">
        <f t="shared" si="0"/>
        <v>0</v>
      </c>
      <c r="G56" s="17"/>
      <c r="H56" s="16">
        <f t="shared" si="1"/>
        <v>0</v>
      </c>
      <c r="I56" s="16">
        <f t="shared" si="2"/>
        <v>0</v>
      </c>
    </row>
    <row r="57" spans="1:9">
      <c r="A57" s="5" t="s">
        <v>66</v>
      </c>
      <c r="B57" s="6" t="s">
        <v>61</v>
      </c>
      <c r="C57" s="6" t="s">
        <v>4</v>
      </c>
      <c r="D57" s="14">
        <v>250</v>
      </c>
      <c r="E57" s="15"/>
      <c r="F57" s="16">
        <f t="shared" si="0"/>
        <v>0</v>
      </c>
      <c r="G57" s="17"/>
      <c r="H57" s="16">
        <f t="shared" si="1"/>
        <v>0</v>
      </c>
      <c r="I57" s="16">
        <f t="shared" si="2"/>
        <v>0</v>
      </c>
    </row>
    <row r="58" spans="1:9">
      <c r="A58" s="5" t="s">
        <v>64</v>
      </c>
      <c r="B58" s="6" t="s">
        <v>59</v>
      </c>
      <c r="C58" s="6" t="s">
        <v>4</v>
      </c>
      <c r="D58" s="14">
        <v>500</v>
      </c>
      <c r="E58" s="15"/>
      <c r="F58" s="16">
        <f t="shared" si="0"/>
        <v>0</v>
      </c>
      <c r="G58" s="17"/>
      <c r="H58" s="16">
        <f t="shared" si="1"/>
        <v>0</v>
      </c>
      <c r="I58" s="16">
        <f t="shared" si="2"/>
        <v>0</v>
      </c>
    </row>
    <row r="59" spans="1:9">
      <c r="A59" s="5" t="s">
        <v>62</v>
      </c>
      <c r="B59" s="6" t="s">
        <v>57</v>
      </c>
      <c r="C59" s="6" t="s">
        <v>4</v>
      </c>
      <c r="D59" s="14">
        <v>150</v>
      </c>
      <c r="E59" s="15"/>
      <c r="F59" s="16">
        <f t="shared" si="0"/>
        <v>0</v>
      </c>
      <c r="G59" s="17"/>
      <c r="H59" s="16">
        <f t="shared" si="1"/>
        <v>0</v>
      </c>
      <c r="I59" s="16">
        <f t="shared" si="2"/>
        <v>0</v>
      </c>
    </row>
    <row r="60" spans="1:9">
      <c r="A60" s="5" t="s">
        <v>60</v>
      </c>
      <c r="B60" s="6" t="s">
        <v>55</v>
      </c>
      <c r="C60" s="6" t="s">
        <v>4</v>
      </c>
      <c r="D60" s="14">
        <v>200</v>
      </c>
      <c r="E60" s="15"/>
      <c r="F60" s="16">
        <f t="shared" si="0"/>
        <v>0</v>
      </c>
      <c r="G60" s="17"/>
      <c r="H60" s="16">
        <f t="shared" si="1"/>
        <v>0</v>
      </c>
      <c r="I60" s="16">
        <f t="shared" si="2"/>
        <v>0</v>
      </c>
    </row>
    <row r="61" spans="1:9">
      <c r="A61" s="5" t="s">
        <v>58</v>
      </c>
      <c r="B61" s="6" t="s">
        <v>53</v>
      </c>
      <c r="C61" s="6" t="s">
        <v>16</v>
      </c>
      <c r="D61" s="14">
        <v>600</v>
      </c>
      <c r="E61" s="15"/>
      <c r="F61" s="16">
        <f t="shared" si="0"/>
        <v>0</v>
      </c>
      <c r="G61" s="17"/>
      <c r="H61" s="16">
        <f t="shared" si="1"/>
        <v>0</v>
      </c>
      <c r="I61" s="16">
        <f t="shared" si="2"/>
        <v>0</v>
      </c>
    </row>
    <row r="62" spans="1:9">
      <c r="A62" s="5" t="s">
        <v>56</v>
      </c>
      <c r="B62" s="6" t="s">
        <v>51</v>
      </c>
      <c r="C62" s="6" t="s">
        <v>16</v>
      </c>
      <c r="D62" s="14">
        <v>12</v>
      </c>
      <c r="E62" s="15"/>
      <c r="F62" s="16">
        <f t="shared" si="0"/>
        <v>0</v>
      </c>
      <c r="G62" s="17"/>
      <c r="H62" s="16">
        <f t="shared" si="1"/>
        <v>0</v>
      </c>
      <c r="I62" s="16">
        <f t="shared" si="2"/>
        <v>0</v>
      </c>
    </row>
    <row r="63" spans="1:9">
      <c r="A63" s="5" t="s">
        <v>54</v>
      </c>
      <c r="B63" s="6" t="s">
        <v>49</v>
      </c>
      <c r="C63" s="6" t="s">
        <v>4</v>
      </c>
      <c r="D63" s="14">
        <v>90</v>
      </c>
      <c r="E63" s="15"/>
      <c r="F63" s="16">
        <f t="shared" si="0"/>
        <v>0</v>
      </c>
      <c r="G63" s="17"/>
      <c r="H63" s="16">
        <f t="shared" si="1"/>
        <v>0</v>
      </c>
      <c r="I63" s="16">
        <f t="shared" si="2"/>
        <v>0</v>
      </c>
    </row>
    <row r="64" spans="1:9">
      <c r="A64" s="5" t="s">
        <v>52</v>
      </c>
      <c r="B64" s="6" t="s">
        <v>47</v>
      </c>
      <c r="C64" s="6" t="s">
        <v>4</v>
      </c>
      <c r="D64" s="14">
        <v>30</v>
      </c>
      <c r="E64" s="15"/>
      <c r="F64" s="16">
        <f t="shared" si="0"/>
        <v>0</v>
      </c>
      <c r="G64" s="17"/>
      <c r="H64" s="16">
        <f t="shared" si="1"/>
        <v>0</v>
      </c>
      <c r="I64" s="16">
        <f t="shared" si="2"/>
        <v>0</v>
      </c>
    </row>
    <row r="65" spans="1:9">
      <c r="A65" s="5" t="s">
        <v>50</v>
      </c>
      <c r="B65" s="6" t="s">
        <v>45</v>
      </c>
      <c r="C65" s="6" t="s">
        <v>170</v>
      </c>
      <c r="D65" s="14">
        <v>600</v>
      </c>
      <c r="E65" s="15"/>
      <c r="F65" s="16">
        <f t="shared" si="0"/>
        <v>0</v>
      </c>
      <c r="G65" s="17"/>
      <c r="H65" s="16">
        <f t="shared" si="1"/>
        <v>0</v>
      </c>
      <c r="I65" s="16">
        <f t="shared" si="2"/>
        <v>0</v>
      </c>
    </row>
    <row r="66" spans="1:9">
      <c r="A66" s="5" t="s">
        <v>48</v>
      </c>
      <c r="B66" s="6" t="s">
        <v>171</v>
      </c>
      <c r="C66" s="6" t="s">
        <v>170</v>
      </c>
      <c r="D66" s="14">
        <v>10</v>
      </c>
      <c r="E66" s="15"/>
      <c r="F66" s="16">
        <f t="shared" si="0"/>
        <v>0</v>
      </c>
      <c r="G66" s="17"/>
      <c r="H66" s="16">
        <f t="shared" si="1"/>
        <v>0</v>
      </c>
      <c r="I66" s="16">
        <f t="shared" si="2"/>
        <v>0</v>
      </c>
    </row>
    <row r="67" spans="1:9">
      <c r="A67" s="5" t="s">
        <v>46</v>
      </c>
      <c r="B67" s="6" t="s">
        <v>43</v>
      </c>
      <c r="C67" s="6" t="s">
        <v>4</v>
      </c>
      <c r="D67" s="14">
        <v>15</v>
      </c>
      <c r="E67" s="15"/>
      <c r="F67" s="16">
        <f t="shared" si="0"/>
        <v>0</v>
      </c>
      <c r="G67" s="17"/>
      <c r="H67" s="16">
        <f t="shared" si="1"/>
        <v>0</v>
      </c>
      <c r="I67" s="16">
        <f t="shared" si="2"/>
        <v>0</v>
      </c>
    </row>
    <row r="68" spans="1:9">
      <c r="A68" s="5" t="s">
        <v>44</v>
      </c>
      <c r="B68" s="6" t="s">
        <v>41</v>
      </c>
      <c r="C68" s="6" t="s">
        <v>4</v>
      </c>
      <c r="D68" s="14">
        <v>20</v>
      </c>
      <c r="E68" s="15"/>
      <c r="F68" s="16">
        <f t="shared" si="0"/>
        <v>0</v>
      </c>
      <c r="G68" s="17"/>
      <c r="H68" s="16">
        <f t="shared" si="1"/>
        <v>0</v>
      </c>
      <c r="I68" s="16">
        <f t="shared" si="2"/>
        <v>0</v>
      </c>
    </row>
    <row r="69" spans="1:9">
      <c r="A69" s="5" t="s">
        <v>42</v>
      </c>
      <c r="B69" s="6" t="s">
        <v>39</v>
      </c>
      <c r="C69" s="6" t="s">
        <v>4</v>
      </c>
      <c r="D69" s="14">
        <v>90</v>
      </c>
      <c r="E69" s="15"/>
      <c r="F69" s="16">
        <f t="shared" si="0"/>
        <v>0</v>
      </c>
      <c r="G69" s="17"/>
      <c r="H69" s="16">
        <f t="shared" si="1"/>
        <v>0</v>
      </c>
      <c r="I69" s="16">
        <f t="shared" si="2"/>
        <v>0</v>
      </c>
    </row>
    <row r="70" spans="1:9">
      <c r="A70" s="5" t="s">
        <v>40</v>
      </c>
      <c r="B70" s="6" t="s">
        <v>37</v>
      </c>
      <c r="C70" s="6" t="s">
        <v>4</v>
      </c>
      <c r="D70" s="14">
        <v>250</v>
      </c>
      <c r="E70" s="15"/>
      <c r="F70" s="16">
        <f t="shared" si="0"/>
        <v>0</v>
      </c>
      <c r="G70" s="17"/>
      <c r="H70" s="16">
        <f t="shared" si="1"/>
        <v>0</v>
      </c>
      <c r="I70" s="16">
        <f t="shared" si="2"/>
        <v>0</v>
      </c>
    </row>
    <row r="71" spans="1:9" ht="28.5">
      <c r="A71" s="5" t="s">
        <v>38</v>
      </c>
      <c r="B71" s="6" t="s">
        <v>35</v>
      </c>
      <c r="C71" s="6" t="s">
        <v>4</v>
      </c>
      <c r="D71" s="14">
        <v>80</v>
      </c>
      <c r="E71" s="15"/>
      <c r="F71" s="16">
        <f t="shared" si="0"/>
        <v>0</v>
      </c>
      <c r="G71" s="17"/>
      <c r="H71" s="16">
        <f t="shared" si="1"/>
        <v>0</v>
      </c>
      <c r="I71" s="16">
        <f t="shared" si="2"/>
        <v>0</v>
      </c>
    </row>
    <row r="72" spans="1:9" s="7" customFormat="1">
      <c r="A72" s="5" t="s">
        <v>36</v>
      </c>
      <c r="B72" s="6" t="s">
        <v>33</v>
      </c>
      <c r="C72" s="6" t="s">
        <v>4</v>
      </c>
      <c r="D72" s="14">
        <v>80</v>
      </c>
      <c r="E72" s="15"/>
      <c r="F72" s="16">
        <f t="shared" si="0"/>
        <v>0</v>
      </c>
      <c r="G72" s="17"/>
      <c r="H72" s="16">
        <f t="shared" si="1"/>
        <v>0</v>
      </c>
      <c r="I72" s="16">
        <f t="shared" si="2"/>
        <v>0</v>
      </c>
    </row>
    <row r="73" spans="1:9">
      <c r="A73" s="5" t="s">
        <v>34</v>
      </c>
      <c r="B73" s="6" t="s">
        <v>31</v>
      </c>
      <c r="C73" s="6" t="s">
        <v>4</v>
      </c>
      <c r="D73" s="14">
        <v>80</v>
      </c>
      <c r="E73" s="15"/>
      <c r="F73" s="16">
        <f t="shared" si="0"/>
        <v>0</v>
      </c>
      <c r="G73" s="17"/>
      <c r="H73" s="16">
        <f t="shared" si="1"/>
        <v>0</v>
      </c>
      <c r="I73" s="16">
        <f t="shared" si="2"/>
        <v>0</v>
      </c>
    </row>
    <row r="74" spans="1:9">
      <c r="A74" s="5" t="s">
        <v>32</v>
      </c>
      <c r="B74" s="6" t="s">
        <v>29</v>
      </c>
      <c r="C74" s="6" t="s">
        <v>4</v>
      </c>
      <c r="D74" s="14">
        <v>150</v>
      </c>
      <c r="E74" s="15"/>
      <c r="F74" s="16">
        <f t="shared" ref="F74:F86" si="3">E74*D74</f>
        <v>0</v>
      </c>
      <c r="G74" s="17"/>
      <c r="H74" s="16">
        <f t="shared" ref="H74:H86" si="4">G74*F74</f>
        <v>0</v>
      </c>
      <c r="I74" s="16">
        <f t="shared" ref="I74:I86" si="5">H74+F74</f>
        <v>0</v>
      </c>
    </row>
    <row r="75" spans="1:9">
      <c r="A75" s="5" t="s">
        <v>30</v>
      </c>
      <c r="B75" s="6" t="s">
        <v>27</v>
      </c>
      <c r="C75" s="6" t="s">
        <v>4</v>
      </c>
      <c r="D75" s="14">
        <v>90</v>
      </c>
      <c r="E75" s="15"/>
      <c r="F75" s="16">
        <f t="shared" si="3"/>
        <v>0</v>
      </c>
      <c r="G75" s="17"/>
      <c r="H75" s="16">
        <f t="shared" si="4"/>
        <v>0</v>
      </c>
      <c r="I75" s="16">
        <f t="shared" si="5"/>
        <v>0</v>
      </c>
    </row>
    <row r="76" spans="1:9">
      <c r="A76" s="5" t="s">
        <v>28</v>
      </c>
      <c r="B76" s="6" t="s">
        <v>25</v>
      </c>
      <c r="C76" s="6" t="s">
        <v>16</v>
      </c>
      <c r="D76" s="14">
        <v>250</v>
      </c>
      <c r="E76" s="15"/>
      <c r="F76" s="16">
        <f t="shared" si="3"/>
        <v>0</v>
      </c>
      <c r="G76" s="17"/>
      <c r="H76" s="16">
        <f t="shared" si="4"/>
        <v>0</v>
      </c>
      <c r="I76" s="16">
        <f t="shared" si="5"/>
        <v>0</v>
      </c>
    </row>
    <row r="77" spans="1:9">
      <c r="A77" s="5" t="s">
        <v>26</v>
      </c>
      <c r="B77" s="6" t="s">
        <v>21</v>
      </c>
      <c r="C77" s="6" t="s">
        <v>4</v>
      </c>
      <c r="D77" s="14">
        <v>130</v>
      </c>
      <c r="E77" s="15"/>
      <c r="F77" s="16">
        <f t="shared" si="3"/>
        <v>0</v>
      </c>
      <c r="G77" s="17"/>
      <c r="H77" s="16">
        <f t="shared" si="4"/>
        <v>0</v>
      </c>
      <c r="I77" s="16">
        <f t="shared" si="5"/>
        <v>0</v>
      </c>
    </row>
    <row r="78" spans="1:9">
      <c r="A78" s="5" t="s">
        <v>24</v>
      </c>
      <c r="B78" s="6" t="s">
        <v>23</v>
      </c>
      <c r="C78" s="6" t="s">
        <v>16</v>
      </c>
      <c r="D78" s="14">
        <v>80</v>
      </c>
      <c r="E78" s="15"/>
      <c r="F78" s="16">
        <f t="shared" si="3"/>
        <v>0</v>
      </c>
      <c r="G78" s="17"/>
      <c r="H78" s="16">
        <f t="shared" si="4"/>
        <v>0</v>
      </c>
      <c r="I78" s="16">
        <f t="shared" si="5"/>
        <v>0</v>
      </c>
    </row>
    <row r="79" spans="1:9">
      <c r="A79" s="5" t="s">
        <v>22</v>
      </c>
      <c r="B79" s="6" t="s">
        <v>19</v>
      </c>
      <c r="C79" s="6" t="s">
        <v>4</v>
      </c>
      <c r="D79" s="14">
        <v>80</v>
      </c>
      <c r="E79" s="15"/>
      <c r="F79" s="16">
        <f t="shared" si="3"/>
        <v>0</v>
      </c>
      <c r="G79" s="17"/>
      <c r="H79" s="16">
        <f t="shared" si="4"/>
        <v>0</v>
      </c>
      <c r="I79" s="16">
        <f t="shared" si="5"/>
        <v>0</v>
      </c>
    </row>
    <row r="80" spans="1:9">
      <c r="A80" s="5" t="s">
        <v>20</v>
      </c>
      <c r="B80" s="6" t="s">
        <v>17</v>
      </c>
      <c r="C80" s="6" t="s">
        <v>16</v>
      </c>
      <c r="D80" s="14">
        <v>150</v>
      </c>
      <c r="E80" s="15"/>
      <c r="F80" s="16">
        <f t="shared" si="3"/>
        <v>0</v>
      </c>
      <c r="G80" s="17"/>
      <c r="H80" s="16">
        <f t="shared" si="4"/>
        <v>0</v>
      </c>
      <c r="I80" s="16">
        <f t="shared" si="5"/>
        <v>0</v>
      </c>
    </row>
    <row r="81" spans="1:9">
      <c r="A81" s="5" t="s">
        <v>18</v>
      </c>
      <c r="B81" s="6" t="s">
        <v>14</v>
      </c>
      <c r="C81" s="6" t="s">
        <v>4</v>
      </c>
      <c r="D81" s="14">
        <v>150</v>
      </c>
      <c r="E81" s="15"/>
      <c r="F81" s="16">
        <f t="shared" si="3"/>
        <v>0</v>
      </c>
      <c r="G81" s="17"/>
      <c r="H81" s="16">
        <f t="shared" si="4"/>
        <v>0</v>
      </c>
      <c r="I81" s="16">
        <f t="shared" si="5"/>
        <v>0</v>
      </c>
    </row>
    <row r="82" spans="1:9">
      <c r="A82" s="5" t="s">
        <v>15</v>
      </c>
      <c r="B82" s="6" t="s">
        <v>12</v>
      </c>
      <c r="C82" s="6" t="s">
        <v>4</v>
      </c>
      <c r="D82" s="14">
        <v>110</v>
      </c>
      <c r="E82" s="15"/>
      <c r="F82" s="16">
        <f t="shared" si="3"/>
        <v>0</v>
      </c>
      <c r="G82" s="17"/>
      <c r="H82" s="16">
        <f t="shared" si="4"/>
        <v>0</v>
      </c>
      <c r="I82" s="16">
        <f t="shared" si="5"/>
        <v>0</v>
      </c>
    </row>
    <row r="83" spans="1:9">
      <c r="A83" s="5" t="s">
        <v>13</v>
      </c>
      <c r="B83" s="6" t="s">
        <v>10</v>
      </c>
      <c r="C83" s="6" t="s">
        <v>4</v>
      </c>
      <c r="D83" s="14">
        <v>25</v>
      </c>
      <c r="E83" s="15"/>
      <c r="F83" s="16">
        <f t="shared" si="3"/>
        <v>0</v>
      </c>
      <c r="G83" s="17"/>
      <c r="H83" s="16">
        <f t="shared" si="4"/>
        <v>0</v>
      </c>
      <c r="I83" s="16">
        <f t="shared" si="5"/>
        <v>0</v>
      </c>
    </row>
    <row r="84" spans="1:9">
      <c r="A84" s="5" t="s">
        <v>11</v>
      </c>
      <c r="B84" s="6" t="s">
        <v>8</v>
      </c>
      <c r="C84" s="6" t="s">
        <v>4</v>
      </c>
      <c r="D84" s="14">
        <v>50</v>
      </c>
      <c r="E84" s="15"/>
      <c r="F84" s="16">
        <f t="shared" si="3"/>
        <v>0</v>
      </c>
      <c r="G84" s="17"/>
      <c r="H84" s="16">
        <f t="shared" si="4"/>
        <v>0</v>
      </c>
      <c r="I84" s="16">
        <f t="shared" si="5"/>
        <v>0</v>
      </c>
    </row>
    <row r="85" spans="1:9">
      <c r="A85" s="5" t="s">
        <v>9</v>
      </c>
      <c r="B85" s="6" t="s">
        <v>6</v>
      </c>
      <c r="C85" s="6" t="s">
        <v>4</v>
      </c>
      <c r="D85" s="14">
        <v>50</v>
      </c>
      <c r="E85" s="15"/>
      <c r="F85" s="16">
        <f t="shared" si="3"/>
        <v>0</v>
      </c>
      <c r="G85" s="17"/>
      <c r="H85" s="16">
        <f t="shared" si="4"/>
        <v>0</v>
      </c>
      <c r="I85" s="16">
        <f t="shared" si="5"/>
        <v>0</v>
      </c>
    </row>
    <row r="86" spans="1:9">
      <c r="A86" s="5" t="s">
        <v>7</v>
      </c>
      <c r="B86" s="6" t="s">
        <v>5</v>
      </c>
      <c r="C86" s="6" t="s">
        <v>4</v>
      </c>
      <c r="D86" s="14">
        <v>170</v>
      </c>
      <c r="E86" s="15"/>
      <c r="F86" s="16">
        <f t="shared" si="3"/>
        <v>0</v>
      </c>
      <c r="G86" s="17"/>
      <c r="H86" s="16">
        <f t="shared" si="4"/>
        <v>0</v>
      </c>
      <c r="I86" s="16">
        <f t="shared" si="5"/>
        <v>0</v>
      </c>
    </row>
    <row r="87" spans="1:9" ht="15">
      <c r="A87" s="2"/>
      <c r="B87" s="4"/>
      <c r="C87" s="4"/>
      <c r="D87" s="3"/>
      <c r="E87" s="2"/>
      <c r="F87" s="13">
        <f>SUM(F9:F86)</f>
        <v>0</v>
      </c>
      <c r="G87" s="2" t="s">
        <v>3</v>
      </c>
      <c r="H87" s="13">
        <f>SUM(H9:H86)</f>
        <v>0</v>
      </c>
      <c r="I87" s="13">
        <f>SUM(I9:I86)</f>
        <v>0</v>
      </c>
    </row>
    <row r="90" spans="1:9">
      <c r="B90" t="s">
        <v>2</v>
      </c>
    </row>
    <row r="91" spans="1:9">
      <c r="B91" s="24"/>
      <c r="C91" s="24"/>
      <c r="D91" s="24"/>
      <c r="E91" s="24"/>
      <c r="F91" s="24"/>
      <c r="G91" s="24"/>
      <c r="H91" s="24"/>
      <c r="I91" s="24"/>
    </row>
    <row r="92" spans="1:9">
      <c r="B92" t="s">
        <v>1</v>
      </c>
    </row>
    <row r="93" spans="1:9">
      <c r="B93" s="24"/>
      <c r="C93" s="24"/>
      <c r="D93" s="24"/>
      <c r="E93" s="24"/>
      <c r="F93" s="24"/>
      <c r="G93" s="24"/>
      <c r="H93" s="24"/>
      <c r="I93" s="24"/>
    </row>
    <row r="95" spans="1:9">
      <c r="C95" s="1"/>
      <c r="D95" s="1" t="s">
        <v>0</v>
      </c>
      <c r="E95" s="1"/>
      <c r="F95" s="1"/>
      <c r="G95" s="1"/>
      <c r="H95" s="1"/>
    </row>
    <row r="96" spans="1:9">
      <c r="C96" s="1"/>
      <c r="D96" s="12"/>
      <c r="E96" s="1"/>
      <c r="F96" s="1"/>
      <c r="G96" s="1"/>
      <c r="H96" s="1"/>
    </row>
  </sheetData>
  <sheetProtection algorithmName="SHA-512" hashValue="0KdY75YyF8byUqTBvIwLcusl36B0Hngvku1cQbsylTHu29sUz+jjhENPFLp78R22D6UYOCXTu42Xo40JupZPoQ==" saltValue="h/q9JXDDlCY5hTLAhu6E4w==" spinCount="100000" sheet="1" selectLockedCells="1"/>
  <mergeCells count="12">
    <mergeCell ref="B91:I91"/>
    <mergeCell ref="B93:I93"/>
    <mergeCell ref="B3:I3"/>
    <mergeCell ref="G6:G7"/>
    <mergeCell ref="H6:H7"/>
    <mergeCell ref="I6:I7"/>
    <mergeCell ref="F6:F7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 sypkie,przyprawy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 Nowak</dc:creator>
  <cp:lastModifiedBy>Kamil Nowak</cp:lastModifiedBy>
  <dcterms:created xsi:type="dcterms:W3CDTF">2024-11-15T09:29:52Z</dcterms:created>
  <dcterms:modified xsi:type="dcterms:W3CDTF">2025-12-18T07:41:50Z</dcterms:modified>
</cp:coreProperties>
</file>