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k\Desktop\PRZETARGI\PRZETARGI - 2022\DO 130 000 ZŁ\ŻYWNOŚĆ\"/>
    </mc:Choice>
  </mc:AlternateContent>
  <xr:revisionPtr revIDLastSave="0" documentId="13_ncr:1_{7CCCEE3A-ACC3-42F4-9B6E-3E54A5E29E44}" xr6:coauthVersionLast="47" xr6:coauthVersionMax="47" xr10:uidLastSave="{00000000-0000-0000-0000-000000000000}"/>
  <bookViews>
    <workbookView xWindow="-120" yWindow="-120" windowWidth="29040" windowHeight="15840" xr2:uid="{039144C3-C69F-4538-9815-7CA8F65FB70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 s="1"/>
  <c r="I22" i="1" s="1"/>
  <c r="F9" i="1" l="1"/>
  <c r="F8" i="1"/>
  <c r="F10" i="1"/>
  <c r="H10" i="1" s="1"/>
  <c r="I10" i="1" s="1"/>
  <c r="F11" i="1"/>
  <c r="H11" i="1" s="1"/>
  <c r="F12" i="1"/>
  <c r="H12" i="1" s="1"/>
  <c r="I12" i="1" s="1"/>
  <c r="F13" i="1"/>
  <c r="H13" i="1" s="1"/>
  <c r="I13" i="1" s="1"/>
  <c r="F14" i="1"/>
  <c r="H14" i="1" s="1"/>
  <c r="I14" i="1" s="1"/>
  <c r="F15" i="1"/>
  <c r="H15" i="1" s="1"/>
  <c r="I15" i="1" s="1"/>
  <c r="F16" i="1"/>
  <c r="H16" i="1" s="1"/>
  <c r="I16" i="1" s="1"/>
  <c r="F17" i="1"/>
  <c r="H17" i="1" s="1"/>
  <c r="I17" i="1" s="1"/>
  <c r="F18" i="1"/>
  <c r="H18" i="1" s="1"/>
  <c r="I18" i="1" s="1"/>
  <c r="F19" i="1"/>
  <c r="H19" i="1" s="1"/>
  <c r="I19" i="1" s="1"/>
  <c r="F20" i="1"/>
  <c r="F21" i="1"/>
  <c r="H21" i="1" s="1"/>
  <c r="I21" i="1" s="1"/>
  <c r="F23" i="1" l="1"/>
  <c r="H8" i="1"/>
  <c r="H20" i="1"/>
  <c r="I20" i="1" s="1"/>
  <c r="H9" i="1"/>
  <c r="I9" i="1" s="1"/>
  <c r="I11" i="1"/>
  <c r="H23" i="1" l="1"/>
  <c r="I8" i="1"/>
  <c r="I23" i="1" s="1"/>
</calcChain>
</file>

<file path=xl/sharedStrings.xml><?xml version="1.0" encoding="utf-8"?>
<sst xmlns="http://schemas.openxmlformats.org/spreadsheetml/2006/main" count="62" uniqueCount="49">
  <si>
    <t>Jedn.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</si>
  <si>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</si>
  <si>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</si>
  <si>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</si>
  <si>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</si>
  <si>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</si>
  <si>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</si>
  <si>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</si>
  <si>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</si>
  <si>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</si>
  <si>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</si>
  <si>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</si>
  <si>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</si>
  <si>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</si>
  <si>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</si>
  <si>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</si>
  <si>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RAZEM</t>
  </si>
  <si>
    <t>Lp.</t>
  </si>
  <si>
    <t>Nazwa artykułu</t>
  </si>
  <si>
    <t>Szacunkowa
ilość</t>
  </si>
  <si>
    <t>Wartość netto
(4x5)</t>
  </si>
  <si>
    <t>Wartość brutto
(6+8)</t>
  </si>
  <si>
    <t>X</t>
  </si>
  <si>
    <t>15.</t>
  </si>
  <si>
    <t>%VAT</t>
  </si>
  <si>
    <t>Część I zamówienia - mięso, wędliny, przetwory mięsne (drobiowe i wieprzowe)</t>
  </si>
  <si>
    <t>Cena 
jedn. netto</t>
  </si>
  <si>
    <t>filet z piersi indyka</t>
  </si>
  <si>
    <t>kiełbasa extra</t>
  </si>
  <si>
    <t>kiełbasa szynkowa</t>
  </si>
  <si>
    <t>mięso mielone z łopatki</t>
  </si>
  <si>
    <t>polędwica miodowa</t>
  </si>
  <si>
    <t>polędwica sopocka</t>
  </si>
  <si>
    <t>porcje rosołowe</t>
  </si>
  <si>
    <t>schab b/k świeży</t>
  </si>
  <si>
    <t>schab gotowany</t>
  </si>
  <si>
    <t>szynka b/k świeża</t>
  </si>
  <si>
    <t>szynka gotowana</t>
  </si>
  <si>
    <t>udziec drobiowy</t>
  </si>
  <si>
    <t>Kwota VAT
(6x7)</t>
  </si>
  <si>
    <t xml:space="preserve">Wykonawca </t>
  </si>
  <si>
    <t>Zamawiający</t>
  </si>
  <si>
    <t>kiełbasa krakowska sucha</t>
  </si>
  <si>
    <t>parówki z szynki 93 % mięsa</t>
  </si>
  <si>
    <t xml:space="preserve">kg </t>
  </si>
  <si>
    <t xml:space="preserve">Słownie wartość netto: </t>
  </si>
  <si>
    <t xml:space="preserve">Słownie wartość brutto: </t>
  </si>
  <si>
    <t>filet z piersi kurczaka</t>
  </si>
  <si>
    <t>Załącznik do Formularza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</si>
</sst>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5" fillId="2" borderId="9" applyNumberFormat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Protection="1">
      <protection locked="0"/>
    </xf>
    <xf numFmtId="10" fontId="0" fillId="0" borderId="1" xfId="0" applyNumberFormat="1" applyBorder="1" applyProtection="1">
      <protection locked="0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164" fontId="0" fillId="0" borderId="1" xfId="0" applyNumberFormat="1" applyBorder="1"/>
    <xf numFmtId="0" fontId="0" fillId="0" borderId="7" xfId="0" applyBorder="1"/>
    <xf numFmtId="0" fontId="4" fillId="0" borderId="1" xfId="0" applyFont="1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9" xfId="1" applyFont="1" applyFill="1" applyProtection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D726D-263A-4988-B6D2-4881F8FFC56D}">
  <dimension ref="A1:J34"/>
  <sheetViews>
    <sheetView tabSelected="1" zoomScale="85" zoomScaleNormal="85" workbookViewId="0">
      <selection activeCell="O22" sqref="O22"/>
    </sheetView>
  </sheetViews>
  <sheetFormatPr defaultRowHeight="15" x14ac:dyDescent="0.25"/>
  <cols>
    <col min="2" max="2" width="37.7109375" customWidth="1"/>
    <col min="3" max="3" width="5.85546875" customWidth="1"/>
    <col min="4" max="4" width="12.28515625" customWidth="1"/>
    <col min="5" max="5" width="10.5703125" customWidth="1"/>
    <col min="6" max="6" width="15.140625" customWidth="1"/>
    <col min="7" max="7" width="9.140625" customWidth="1"/>
    <col min="8" max="8" width="14.140625" customWidth="1"/>
    <col min="9" max="9" width="15.85546875" customWidth="1"/>
    <col min="10" max="10" width="6.7109375" customWidth="1"/>
    <col min="11" max="11" width="6.5703125" customWidth="1"/>
    <col min="12" max="12" width="8.5703125" customWidth="1"/>
    <col min="14" max="14" width="5.140625" customWidth="1"/>
  </cols>
  <sheetData>
    <row r="1" spans="1:10" x14ac:dyDescent="0.25">
      <c r="G1" s="16" t="s">
        <v>48</v>
      </c>
      <c r="H1" s="16"/>
      <c r="I1" s="16"/>
    </row>
    <row r="3" spans="1:10" ht="15" customHeight="1" x14ac:dyDescent="0.25">
      <c r="A3" s="14" t="s">
        <v>25</v>
      </c>
      <c r="B3" s="14"/>
      <c r="C3" s="14"/>
      <c r="D3" s="14"/>
      <c r="E3" s="14"/>
      <c r="F3" s="14"/>
      <c r="G3" s="14"/>
      <c r="H3" s="14"/>
      <c r="I3" s="14"/>
      <c r="J3" s="5"/>
    </row>
    <row r="4" spans="1:10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5"/>
    </row>
    <row r="5" spans="1:10" ht="15.6" customHeight="1" x14ac:dyDescent="0.25">
      <c r="A5" s="23" t="s">
        <v>17</v>
      </c>
      <c r="B5" s="23" t="s">
        <v>18</v>
      </c>
      <c r="C5" s="25" t="s">
        <v>0</v>
      </c>
      <c r="D5" s="19" t="s">
        <v>19</v>
      </c>
      <c r="E5" s="19" t="s">
        <v>26</v>
      </c>
      <c r="F5" s="19" t="s">
        <v>20</v>
      </c>
      <c r="G5" s="27" t="s">
        <v>24</v>
      </c>
      <c r="H5" s="19" t="s">
        <v>39</v>
      </c>
      <c r="I5" s="19" t="s">
        <v>21</v>
      </c>
    </row>
    <row r="6" spans="1:10" ht="10.15" customHeight="1" x14ac:dyDescent="0.25">
      <c r="A6" s="24"/>
      <c r="B6" s="24"/>
      <c r="C6" s="26"/>
      <c r="D6" s="20"/>
      <c r="E6" s="20"/>
      <c r="F6" s="20"/>
      <c r="G6" s="28"/>
      <c r="H6" s="20"/>
      <c r="I6" s="20"/>
    </row>
    <row r="7" spans="1:10" ht="15" customHeight="1" x14ac:dyDescent="0.25">
      <c r="A7" s="1">
        <v>1</v>
      </c>
      <c r="B7" s="1">
        <v>2</v>
      </c>
      <c r="C7" s="2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10" ht="15" customHeight="1" x14ac:dyDescent="0.25">
      <c r="A8" s="1" t="s">
        <v>1</v>
      </c>
      <c r="B8" s="13" t="s">
        <v>27</v>
      </c>
      <c r="C8" s="13" t="s">
        <v>2</v>
      </c>
      <c r="D8" s="13">
        <v>250</v>
      </c>
      <c r="E8" s="3"/>
      <c r="F8" s="7">
        <f>D8*E8</f>
        <v>0</v>
      </c>
      <c r="G8" s="4"/>
      <c r="H8" s="7">
        <f>F8*G8</f>
        <v>0</v>
      </c>
      <c r="I8" s="7">
        <f t="shared" ref="I8:I20" si="0">H8+F8</f>
        <v>0</v>
      </c>
    </row>
    <row r="9" spans="1:10" x14ac:dyDescent="0.25">
      <c r="A9" s="1" t="s">
        <v>3</v>
      </c>
      <c r="B9" s="13" t="s">
        <v>47</v>
      </c>
      <c r="C9" s="13" t="s">
        <v>2</v>
      </c>
      <c r="D9" s="13">
        <v>500</v>
      </c>
      <c r="E9" s="3"/>
      <c r="F9" s="7">
        <f t="shared" ref="F9:F20" si="1">D9*E9</f>
        <v>0</v>
      </c>
      <c r="G9" s="4"/>
      <c r="H9" s="7">
        <f>F9*G9</f>
        <v>0</v>
      </c>
      <c r="I9" s="7">
        <f t="shared" si="0"/>
        <v>0</v>
      </c>
    </row>
    <row r="10" spans="1:10" x14ac:dyDescent="0.25">
      <c r="A10" s="1" t="s">
        <v>4</v>
      </c>
      <c r="B10" s="13" t="s">
        <v>28</v>
      </c>
      <c r="C10" s="13" t="s">
        <v>2</v>
      </c>
      <c r="D10" s="13">
        <v>450</v>
      </c>
      <c r="E10" s="3"/>
      <c r="F10" s="7">
        <f t="shared" si="1"/>
        <v>0</v>
      </c>
      <c r="G10" s="4"/>
      <c r="H10" s="7">
        <f t="shared" ref="H10:H19" si="2">F10*G10</f>
        <v>0</v>
      </c>
      <c r="I10" s="7">
        <f t="shared" si="0"/>
        <v>0</v>
      </c>
    </row>
    <row r="11" spans="1:10" x14ac:dyDescent="0.25">
      <c r="A11" s="1" t="s">
        <v>5</v>
      </c>
      <c r="B11" s="13" t="s">
        <v>42</v>
      </c>
      <c r="C11" s="13" t="s">
        <v>44</v>
      </c>
      <c r="D11" s="13">
        <v>15</v>
      </c>
      <c r="E11" s="3"/>
      <c r="F11" s="7">
        <f t="shared" si="1"/>
        <v>0</v>
      </c>
      <c r="G11" s="4"/>
      <c r="H11" s="7">
        <f t="shared" si="2"/>
        <v>0</v>
      </c>
      <c r="I11" s="7">
        <f t="shared" si="0"/>
        <v>0</v>
      </c>
    </row>
    <row r="12" spans="1:10" x14ac:dyDescent="0.25">
      <c r="A12" s="1" t="s">
        <v>6</v>
      </c>
      <c r="B12" s="13" t="s">
        <v>29</v>
      </c>
      <c r="C12" s="13" t="s">
        <v>2</v>
      </c>
      <c r="D12" s="13">
        <v>15</v>
      </c>
      <c r="E12" s="3"/>
      <c r="F12" s="7">
        <f t="shared" si="1"/>
        <v>0</v>
      </c>
      <c r="G12" s="4"/>
      <c r="H12" s="7">
        <f t="shared" si="2"/>
        <v>0</v>
      </c>
      <c r="I12" s="7">
        <f t="shared" si="0"/>
        <v>0</v>
      </c>
    </row>
    <row r="13" spans="1:10" x14ac:dyDescent="0.25">
      <c r="A13" s="1" t="s">
        <v>7</v>
      </c>
      <c r="B13" s="13" t="s">
        <v>30</v>
      </c>
      <c r="C13" s="13" t="s">
        <v>2</v>
      </c>
      <c r="D13" s="13">
        <v>700</v>
      </c>
      <c r="E13" s="3"/>
      <c r="F13" s="7">
        <f t="shared" si="1"/>
        <v>0</v>
      </c>
      <c r="G13" s="4"/>
      <c r="H13" s="7">
        <f t="shared" si="2"/>
        <v>0</v>
      </c>
      <c r="I13" s="7">
        <f t="shared" si="0"/>
        <v>0</v>
      </c>
    </row>
    <row r="14" spans="1:10" x14ac:dyDescent="0.25">
      <c r="A14" s="1" t="s">
        <v>8</v>
      </c>
      <c r="B14" s="13" t="s">
        <v>43</v>
      </c>
      <c r="C14" s="13" t="s">
        <v>2</v>
      </c>
      <c r="D14" s="13">
        <v>40</v>
      </c>
      <c r="E14" s="3"/>
      <c r="F14" s="7">
        <f t="shared" si="1"/>
        <v>0</v>
      </c>
      <c r="G14" s="4"/>
      <c r="H14" s="7">
        <f t="shared" si="2"/>
        <v>0</v>
      </c>
      <c r="I14" s="7">
        <f t="shared" si="0"/>
        <v>0</v>
      </c>
    </row>
    <row r="15" spans="1:10" x14ac:dyDescent="0.25">
      <c r="A15" s="1" t="s">
        <v>9</v>
      </c>
      <c r="B15" s="13" t="s">
        <v>31</v>
      </c>
      <c r="C15" s="13" t="s">
        <v>2</v>
      </c>
      <c r="D15" s="13">
        <v>20</v>
      </c>
      <c r="E15" s="3"/>
      <c r="F15" s="7">
        <f t="shared" si="1"/>
        <v>0</v>
      </c>
      <c r="G15" s="4"/>
      <c r="H15" s="7">
        <f t="shared" si="2"/>
        <v>0</v>
      </c>
      <c r="I15" s="7">
        <f t="shared" si="0"/>
        <v>0</v>
      </c>
    </row>
    <row r="16" spans="1:10" x14ac:dyDescent="0.25">
      <c r="A16" s="1" t="s">
        <v>10</v>
      </c>
      <c r="B16" s="13" t="s">
        <v>32</v>
      </c>
      <c r="C16" s="13" t="s">
        <v>2</v>
      </c>
      <c r="D16" s="13">
        <v>20</v>
      </c>
      <c r="E16" s="3"/>
      <c r="F16" s="7">
        <f t="shared" si="1"/>
        <v>0</v>
      </c>
      <c r="G16" s="4"/>
      <c r="H16" s="7">
        <f t="shared" si="2"/>
        <v>0</v>
      </c>
      <c r="I16" s="7">
        <f t="shared" si="0"/>
        <v>0</v>
      </c>
    </row>
    <row r="17" spans="1:9" x14ac:dyDescent="0.25">
      <c r="A17" s="1" t="s">
        <v>11</v>
      </c>
      <c r="B17" s="13" t="s">
        <v>33</v>
      </c>
      <c r="C17" s="13" t="s">
        <v>2</v>
      </c>
      <c r="D17" s="13">
        <v>350</v>
      </c>
      <c r="E17" s="3"/>
      <c r="F17" s="7">
        <f t="shared" si="1"/>
        <v>0</v>
      </c>
      <c r="G17" s="4"/>
      <c r="H17" s="7">
        <f t="shared" si="2"/>
        <v>0</v>
      </c>
      <c r="I17" s="7">
        <f t="shared" si="0"/>
        <v>0</v>
      </c>
    </row>
    <row r="18" spans="1:9" x14ac:dyDescent="0.25">
      <c r="A18" s="1" t="s">
        <v>12</v>
      </c>
      <c r="B18" s="13" t="s">
        <v>34</v>
      </c>
      <c r="C18" s="13" t="s">
        <v>2</v>
      </c>
      <c r="D18" s="13">
        <v>500</v>
      </c>
      <c r="E18" s="3"/>
      <c r="F18" s="7">
        <f t="shared" si="1"/>
        <v>0</v>
      </c>
      <c r="G18" s="4"/>
      <c r="H18" s="7">
        <f t="shared" si="2"/>
        <v>0</v>
      </c>
      <c r="I18" s="7">
        <f t="shared" si="0"/>
        <v>0</v>
      </c>
    </row>
    <row r="19" spans="1:9" x14ac:dyDescent="0.25">
      <c r="A19" s="1" t="s">
        <v>13</v>
      </c>
      <c r="B19" s="13" t="s">
        <v>35</v>
      </c>
      <c r="C19" s="13" t="s">
        <v>2</v>
      </c>
      <c r="D19" s="13">
        <v>15</v>
      </c>
      <c r="E19" s="3"/>
      <c r="F19" s="7">
        <f t="shared" si="1"/>
        <v>0</v>
      </c>
      <c r="G19" s="4"/>
      <c r="H19" s="7">
        <f t="shared" si="2"/>
        <v>0</v>
      </c>
      <c r="I19" s="7">
        <f t="shared" si="0"/>
        <v>0</v>
      </c>
    </row>
    <row r="20" spans="1:9" x14ac:dyDescent="0.25">
      <c r="A20" s="1" t="s">
        <v>14</v>
      </c>
      <c r="B20" s="13" t="s">
        <v>36</v>
      </c>
      <c r="C20" s="13" t="s">
        <v>2</v>
      </c>
      <c r="D20" s="13">
        <v>250</v>
      </c>
      <c r="E20" s="3"/>
      <c r="F20" s="7">
        <f t="shared" si="1"/>
        <v>0</v>
      </c>
      <c r="G20" s="4"/>
      <c r="H20" s="7">
        <f>F20*G20</f>
        <v>0</v>
      </c>
      <c r="I20" s="7">
        <f t="shared" si="0"/>
        <v>0</v>
      </c>
    </row>
    <row r="21" spans="1:9" x14ac:dyDescent="0.25">
      <c r="A21" s="1" t="s">
        <v>15</v>
      </c>
      <c r="B21" s="13" t="s">
        <v>37</v>
      </c>
      <c r="C21" s="13" t="s">
        <v>2</v>
      </c>
      <c r="D21" s="13">
        <v>10</v>
      </c>
      <c r="E21" s="3"/>
      <c r="F21" s="7">
        <f>D21*E21</f>
        <v>0</v>
      </c>
      <c r="G21" s="4"/>
      <c r="H21" s="7">
        <f>F21*G21</f>
        <v>0</v>
      </c>
      <c r="I21" s="7">
        <f>H21+F21</f>
        <v>0</v>
      </c>
    </row>
    <row r="22" spans="1:9" x14ac:dyDescent="0.25">
      <c r="A22" s="1" t="s">
        <v>23</v>
      </c>
      <c r="B22" s="13" t="s">
        <v>38</v>
      </c>
      <c r="C22" s="13" t="s">
        <v>2</v>
      </c>
      <c r="D22" s="13">
        <v>560</v>
      </c>
      <c r="E22" s="3"/>
      <c r="F22" s="7">
        <f>D22*E22</f>
        <v>0</v>
      </c>
      <c r="G22" s="4"/>
      <c r="H22" s="7">
        <f>F22*G22</f>
        <v>0</v>
      </c>
      <c r="I22" s="7">
        <f>H22+F22</f>
        <v>0</v>
      </c>
    </row>
    <row r="23" spans="1:9" ht="15.75" x14ac:dyDescent="0.25">
      <c r="A23" s="21" t="s">
        <v>16</v>
      </c>
      <c r="B23" s="22"/>
      <c r="C23" s="22"/>
      <c r="D23" s="22"/>
      <c r="E23" s="8"/>
      <c r="F23" s="7">
        <f>SUM(F8:F22)</f>
        <v>0</v>
      </c>
      <c r="G23" s="9" t="s">
        <v>22</v>
      </c>
      <c r="H23" s="7">
        <f>SUM(H8:H22)</f>
        <v>0</v>
      </c>
      <c r="I23" s="7">
        <f>SUM(I8:I22)</f>
        <v>0</v>
      </c>
    </row>
    <row r="24" spans="1:9" x14ac:dyDescent="0.25">
      <c r="A24" s="10"/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A25" s="15" t="s">
        <v>45</v>
      </c>
      <c r="B25" s="15"/>
    </row>
    <row r="26" spans="1:9" x14ac:dyDescent="0.25">
      <c r="A26" s="17"/>
      <c r="B26" s="17"/>
      <c r="C26" s="17"/>
      <c r="D26" s="17"/>
      <c r="E26" s="17"/>
      <c r="F26" s="17"/>
      <c r="G26" s="17"/>
      <c r="H26" s="17"/>
      <c r="I26" s="17"/>
    </row>
    <row r="27" spans="1:9" x14ac:dyDescent="0.25">
      <c r="A27" s="15" t="s">
        <v>46</v>
      </c>
      <c r="B27" s="15"/>
    </row>
    <row r="28" spans="1:9" ht="16.899999999999999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x14ac:dyDescent="0.25">
      <c r="A29" s="15"/>
      <c r="B29" s="15"/>
    </row>
    <row r="31" spans="1:9" x14ac:dyDescent="0.25">
      <c r="B31" s="11" t="s">
        <v>40</v>
      </c>
      <c r="F31" s="16" t="s">
        <v>41</v>
      </c>
      <c r="G31" s="16"/>
      <c r="H31" s="16"/>
      <c r="I31" s="16"/>
    </row>
    <row r="32" spans="1:9" ht="15.6" customHeight="1" x14ac:dyDescent="0.25">
      <c r="F32" s="18"/>
      <c r="G32" s="18"/>
      <c r="H32" s="18"/>
      <c r="I32" s="18"/>
    </row>
    <row r="33" spans="1:9" ht="15.75" x14ac:dyDescent="0.25">
      <c r="A33" s="12"/>
      <c r="F33" s="18"/>
      <c r="G33" s="18"/>
      <c r="H33" s="18"/>
      <c r="I33" s="18"/>
    </row>
    <row r="34" spans="1:9" x14ac:dyDescent="0.25">
      <c r="H34" s="11"/>
      <c r="I34" s="11"/>
    </row>
  </sheetData>
  <sheetProtection selectLockedCells="1"/>
  <mergeCells count="20">
    <mergeCell ref="F32:I32"/>
    <mergeCell ref="F33:I33"/>
    <mergeCell ref="I5:I6"/>
    <mergeCell ref="A23:D23"/>
    <mergeCell ref="F31:I31"/>
    <mergeCell ref="A5:A6"/>
    <mergeCell ref="B5:B6"/>
    <mergeCell ref="C5:C6"/>
    <mergeCell ref="D5:D6"/>
    <mergeCell ref="E5:E6"/>
    <mergeCell ref="F5:F6"/>
    <mergeCell ref="G5:G6"/>
    <mergeCell ref="H5:H6"/>
    <mergeCell ref="A3:I3"/>
    <mergeCell ref="A29:B29"/>
    <mergeCell ref="G1:I1"/>
    <mergeCell ref="A26:I26"/>
    <mergeCell ref="A28:I28"/>
    <mergeCell ref="A27:B27"/>
    <mergeCell ref="A25:B25"/>
  </mergeCells>
  <phoneticPr fontId="3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Janek</cp:lastModifiedBy>
  <cp:lastPrinted>2021-12-23T13:45:04Z</cp:lastPrinted>
  <dcterms:created xsi:type="dcterms:W3CDTF">2019-11-18T10:34:23Z</dcterms:created>
  <dcterms:modified xsi:type="dcterms:W3CDTF">2022-12-27T08:49:23Z</dcterms:modified>
</cp:coreProperties>
</file>