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0520" windowHeight="979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E11" i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D33"/>
  <c r="E33" s="1"/>
  <c r="E10"/>
  <c r="C33"/>
</calcChain>
</file>

<file path=xl/sharedStrings.xml><?xml version="1.0" encoding="utf-8"?>
<sst xmlns="http://schemas.openxmlformats.org/spreadsheetml/2006/main" count="36" uniqueCount="36">
  <si>
    <t>Lp.</t>
  </si>
  <si>
    <t>Nazwa jednostki pomocniczej lub sołectwa</t>
  </si>
  <si>
    <t>Kwota w zł</t>
  </si>
  <si>
    <t>Sołectwa</t>
  </si>
  <si>
    <t>BARANY</t>
  </si>
  <si>
    <t>BORKI</t>
  </si>
  <si>
    <t>CHEŁCHY</t>
  </si>
  <si>
    <t>CICHY</t>
  </si>
  <si>
    <t>DUDKI</t>
  </si>
  <si>
    <t>DUNAJEK</t>
  </si>
  <si>
    <t>DWORACKIE</t>
  </si>
  <si>
    <t>DYBOWO</t>
  </si>
  <si>
    <t>GIŻE</t>
  </si>
  <si>
    <t>GRYZY</t>
  </si>
  <si>
    <t>JELONEK</t>
  </si>
  <si>
    <t>JURKI</t>
  </si>
  <si>
    <t>KRZYWE</t>
  </si>
  <si>
    <t>KUKÓWKO</t>
  </si>
  <si>
    <t>MAZURY</t>
  </si>
  <si>
    <t>ORZECHÓWKO</t>
  </si>
  <si>
    <t>POŁOM</t>
  </si>
  <si>
    <t>PIETRASZE</t>
  </si>
  <si>
    <t>ROGOJNY</t>
  </si>
  <si>
    <t>SULEJKI</t>
  </si>
  <si>
    <t>ŚWIĘTAJNO</t>
  </si>
  <si>
    <t>WRONKI</t>
  </si>
  <si>
    <t>ZALESIE</t>
  </si>
  <si>
    <t>Razem</t>
  </si>
  <si>
    <t>wykonanie</t>
  </si>
  <si>
    <t>%</t>
  </si>
  <si>
    <t>Wójta Gminy Świętajno</t>
  </si>
  <si>
    <t>Wydatki jednostek pomocniczych za 2017r.</t>
  </si>
  <si>
    <t>do Zarządzenia  Nr 10/18</t>
  </si>
  <si>
    <t>z dnia  13.03.2018r.</t>
  </si>
  <si>
    <t xml:space="preserve">       </t>
  </si>
  <si>
    <t>Załącznik Nr 9</t>
  </si>
</sst>
</file>

<file path=xl/styles.xml><?xml version="1.0" encoding="utf-8"?>
<styleSheet xmlns="http://schemas.openxmlformats.org/spreadsheetml/2006/main">
  <fonts count="9">
    <font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8" fillId="0" borderId="0" xfId="0" applyFont="1"/>
    <xf numFmtId="0" fontId="6" fillId="0" borderId="0" xfId="0" applyFont="1"/>
    <xf numFmtId="4" fontId="6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8"/>
  <sheetViews>
    <sheetView tabSelected="1" workbookViewId="0">
      <selection activeCell="D1" sqref="D1"/>
    </sheetView>
  </sheetViews>
  <sheetFormatPr defaultRowHeight="14.25"/>
  <cols>
    <col min="1" max="1" width="5.625" customWidth="1"/>
    <col min="2" max="2" width="29.5" customWidth="1"/>
    <col min="3" max="3" width="15.125" customWidth="1"/>
    <col min="4" max="4" width="14.5" customWidth="1"/>
    <col min="5" max="5" width="12.875" customWidth="1"/>
  </cols>
  <sheetData>
    <row r="1" spans="1:5">
      <c r="C1" s="10"/>
      <c r="D1" s="11" t="s">
        <v>35</v>
      </c>
      <c r="E1" s="10"/>
    </row>
    <row r="2" spans="1:5">
      <c r="C2" s="10"/>
      <c r="D2" s="11" t="s">
        <v>32</v>
      </c>
      <c r="E2" s="10"/>
    </row>
    <row r="3" spans="1:5">
      <c r="C3" s="10"/>
      <c r="D3" s="11" t="s">
        <v>30</v>
      </c>
      <c r="E3" s="10"/>
    </row>
    <row r="4" spans="1:5">
      <c r="C4" s="10"/>
      <c r="D4" s="11" t="s">
        <v>33</v>
      </c>
      <c r="E4" s="10"/>
    </row>
    <row r="6" spans="1:5">
      <c r="A6" s="18" t="s">
        <v>31</v>
      </c>
      <c r="B6" s="18"/>
      <c r="C6" s="18"/>
      <c r="D6" s="18"/>
      <c r="E6" s="18"/>
    </row>
    <row r="8" spans="1:5" ht="25.5">
      <c r="A8" s="2" t="s">
        <v>0</v>
      </c>
      <c r="B8" s="2" t="s">
        <v>1</v>
      </c>
      <c r="C8" s="2" t="s">
        <v>2</v>
      </c>
      <c r="D8" s="3" t="s">
        <v>28</v>
      </c>
      <c r="E8" s="3" t="s">
        <v>29</v>
      </c>
    </row>
    <row r="9" spans="1:5" ht="17.100000000000001" customHeight="1">
      <c r="A9" s="15" t="s">
        <v>3</v>
      </c>
      <c r="B9" s="16"/>
      <c r="C9" s="16"/>
      <c r="D9" s="16"/>
      <c r="E9" s="17"/>
    </row>
    <row r="10" spans="1:5" ht="18.95" customHeight="1">
      <c r="A10" s="7">
        <v>1</v>
      </c>
      <c r="B10" s="7" t="s">
        <v>4</v>
      </c>
      <c r="C10" s="8">
        <v>8043</v>
      </c>
      <c r="D10" s="12">
        <v>3000</v>
      </c>
      <c r="E10" s="12">
        <f>D10*100/C10</f>
        <v>37.299515106303616</v>
      </c>
    </row>
    <row r="11" spans="1:5" ht="18.95" customHeight="1">
      <c r="A11" s="7">
        <v>2</v>
      </c>
      <c r="B11" s="7" t="s">
        <v>5</v>
      </c>
      <c r="C11" s="8">
        <v>11253</v>
      </c>
      <c r="D11" s="12">
        <v>9730.31</v>
      </c>
      <c r="E11" s="12">
        <f t="shared" ref="E11:E33" si="0">D11*100/C11</f>
        <v>86.468586154803162</v>
      </c>
    </row>
    <row r="12" spans="1:5" ht="18.95" customHeight="1">
      <c r="A12" s="7">
        <v>3</v>
      </c>
      <c r="B12" s="7" t="s">
        <v>6</v>
      </c>
      <c r="C12" s="8">
        <v>14500</v>
      </c>
      <c r="D12" s="12">
        <v>8182</v>
      </c>
      <c r="E12" s="12">
        <f t="shared" si="0"/>
        <v>56.427586206896549</v>
      </c>
    </row>
    <row r="13" spans="1:5" ht="18.95" customHeight="1">
      <c r="A13" s="7">
        <v>4</v>
      </c>
      <c r="B13" s="7" t="s">
        <v>7</v>
      </c>
      <c r="C13" s="8">
        <v>21864</v>
      </c>
      <c r="D13" s="12">
        <v>21091.23</v>
      </c>
      <c r="E13" s="12">
        <f t="shared" si="0"/>
        <v>96.465559824368825</v>
      </c>
    </row>
    <row r="14" spans="1:5" ht="18.95" customHeight="1">
      <c r="A14" s="7">
        <v>5</v>
      </c>
      <c r="B14" s="7" t="s">
        <v>8</v>
      </c>
      <c r="C14" s="8">
        <v>8750</v>
      </c>
      <c r="D14" s="12">
        <v>7308.27</v>
      </c>
      <c r="E14" s="12">
        <f t="shared" si="0"/>
        <v>83.523085714285713</v>
      </c>
    </row>
    <row r="15" spans="1:5" ht="18.95" customHeight="1">
      <c r="A15" s="7">
        <v>6</v>
      </c>
      <c r="B15" s="7" t="s">
        <v>9</v>
      </c>
      <c r="C15" s="8">
        <v>13720</v>
      </c>
      <c r="D15" s="12">
        <v>13619.13</v>
      </c>
      <c r="E15" s="12">
        <f t="shared" si="0"/>
        <v>99.264795918367341</v>
      </c>
    </row>
    <row r="16" spans="1:5" ht="18.95" customHeight="1">
      <c r="A16" s="7">
        <v>7</v>
      </c>
      <c r="B16" s="7" t="s">
        <v>10</v>
      </c>
      <c r="C16" s="8">
        <v>8448</v>
      </c>
      <c r="D16" s="12">
        <v>8418.7999999999993</v>
      </c>
      <c r="E16" s="12">
        <f t="shared" si="0"/>
        <v>99.654356060606048</v>
      </c>
    </row>
    <row r="17" spans="1:5" ht="18.95" customHeight="1">
      <c r="A17" s="7">
        <v>8</v>
      </c>
      <c r="B17" s="7" t="s">
        <v>11</v>
      </c>
      <c r="C17" s="8">
        <v>10341</v>
      </c>
      <c r="D17" s="12">
        <v>10240.59</v>
      </c>
      <c r="E17" s="12">
        <f t="shared" si="0"/>
        <v>99.029010733971575</v>
      </c>
    </row>
    <row r="18" spans="1:5" ht="18.95" customHeight="1">
      <c r="A18" s="7">
        <v>9</v>
      </c>
      <c r="B18" s="7" t="s">
        <v>12</v>
      </c>
      <c r="C18" s="8">
        <v>14193</v>
      </c>
      <c r="D18" s="12">
        <v>11193</v>
      </c>
      <c r="E18" s="12">
        <f t="shared" si="0"/>
        <v>78.862819699852039</v>
      </c>
    </row>
    <row r="19" spans="1:5" ht="18.95" customHeight="1">
      <c r="A19" s="7">
        <v>10</v>
      </c>
      <c r="B19" s="7" t="s">
        <v>13</v>
      </c>
      <c r="C19" s="8">
        <v>9732</v>
      </c>
      <c r="D19" s="12">
        <v>4986.47</v>
      </c>
      <c r="E19" s="12">
        <f t="shared" si="0"/>
        <v>51.237875051376903</v>
      </c>
    </row>
    <row r="20" spans="1:5" ht="18.95" customHeight="1">
      <c r="A20" s="7">
        <v>11</v>
      </c>
      <c r="B20" s="7" t="s">
        <v>14</v>
      </c>
      <c r="C20" s="8">
        <v>7637</v>
      </c>
      <c r="D20" s="12">
        <v>4637.2</v>
      </c>
      <c r="E20" s="12">
        <f t="shared" si="0"/>
        <v>60.720178080398064</v>
      </c>
    </row>
    <row r="21" spans="1:5" ht="18.95" customHeight="1">
      <c r="A21" s="7">
        <v>12</v>
      </c>
      <c r="B21" s="7" t="s">
        <v>15</v>
      </c>
      <c r="C21" s="8">
        <v>7671</v>
      </c>
      <c r="D21" s="12">
        <v>7671</v>
      </c>
      <c r="E21" s="12">
        <f t="shared" si="0"/>
        <v>100</v>
      </c>
    </row>
    <row r="22" spans="1:5" ht="18.95" customHeight="1">
      <c r="A22" s="7">
        <v>13</v>
      </c>
      <c r="B22" s="7" t="s">
        <v>16</v>
      </c>
      <c r="C22" s="8">
        <v>10408</v>
      </c>
      <c r="D22" s="12">
        <v>7535.61</v>
      </c>
      <c r="E22" s="12">
        <f t="shared" si="0"/>
        <v>72.402094542659498</v>
      </c>
    </row>
    <row r="23" spans="1:5" ht="18.95" customHeight="1">
      <c r="A23" s="7">
        <v>14</v>
      </c>
      <c r="B23" s="7" t="s">
        <v>17</v>
      </c>
      <c r="C23" s="8">
        <v>12180</v>
      </c>
      <c r="D23" s="12">
        <v>11483.55</v>
      </c>
      <c r="E23" s="12">
        <f t="shared" si="0"/>
        <v>94.282019704433495</v>
      </c>
    </row>
    <row r="24" spans="1:5" ht="18.95" customHeight="1">
      <c r="A24" s="7">
        <v>15</v>
      </c>
      <c r="B24" s="7" t="s">
        <v>18</v>
      </c>
      <c r="C24" s="8">
        <v>10888</v>
      </c>
      <c r="D24" s="12">
        <v>7047.3</v>
      </c>
      <c r="E24" s="12">
        <f t="shared" si="0"/>
        <v>64.725385745775171</v>
      </c>
    </row>
    <row r="25" spans="1:5" ht="18.95" customHeight="1">
      <c r="A25" s="7">
        <v>16</v>
      </c>
      <c r="B25" s="7" t="s">
        <v>19</v>
      </c>
      <c r="C25" s="8">
        <v>8955</v>
      </c>
      <c r="D25" s="12">
        <v>6753.4</v>
      </c>
      <c r="E25" s="12">
        <f t="shared" si="0"/>
        <v>75.41485203796762</v>
      </c>
    </row>
    <row r="26" spans="1:5" ht="18.95" customHeight="1">
      <c r="A26" s="7">
        <v>17</v>
      </c>
      <c r="B26" s="7" t="s">
        <v>20</v>
      </c>
      <c r="C26" s="8">
        <v>15646</v>
      </c>
      <c r="D26" s="12">
        <v>8320.1</v>
      </c>
      <c r="E26" s="12">
        <f t="shared" si="0"/>
        <v>53.177169883676342</v>
      </c>
    </row>
    <row r="27" spans="1:5" ht="18.95" customHeight="1">
      <c r="A27" s="7">
        <v>18</v>
      </c>
      <c r="B27" s="7" t="s">
        <v>21</v>
      </c>
      <c r="C27" s="8">
        <v>12098</v>
      </c>
      <c r="D27" s="12">
        <v>527.95000000000005</v>
      </c>
      <c r="E27" s="12">
        <f t="shared" si="0"/>
        <v>4.3639444536287</v>
      </c>
    </row>
    <row r="28" spans="1:5" ht="18.95" customHeight="1">
      <c r="A28" s="7">
        <v>19</v>
      </c>
      <c r="B28" s="7" t="s">
        <v>22</v>
      </c>
      <c r="C28" s="8">
        <v>10982</v>
      </c>
      <c r="D28" s="12">
        <v>6571.86</v>
      </c>
      <c r="E28" s="12">
        <f t="shared" si="0"/>
        <v>59.842105263157897</v>
      </c>
    </row>
    <row r="29" spans="1:5" ht="18.95" customHeight="1">
      <c r="A29" s="7">
        <v>20</v>
      </c>
      <c r="B29" s="7" t="s">
        <v>23</v>
      </c>
      <c r="C29" s="8">
        <v>12100</v>
      </c>
      <c r="D29" s="12">
        <v>8595.43</v>
      </c>
      <c r="E29" s="12">
        <f t="shared" si="0"/>
        <v>71.036611570247928</v>
      </c>
    </row>
    <row r="30" spans="1:5" ht="18.95" customHeight="1">
      <c r="A30" s="7">
        <v>21</v>
      </c>
      <c r="B30" s="7" t="s">
        <v>24</v>
      </c>
      <c r="C30" s="8">
        <v>33793</v>
      </c>
      <c r="D30" s="12">
        <v>25314.95</v>
      </c>
      <c r="E30" s="12">
        <f t="shared" si="0"/>
        <v>74.911816056579767</v>
      </c>
    </row>
    <row r="31" spans="1:5" ht="18.95" customHeight="1">
      <c r="A31" s="7">
        <v>22</v>
      </c>
      <c r="B31" s="7" t="s">
        <v>25</v>
      </c>
      <c r="C31" s="8">
        <v>13382</v>
      </c>
      <c r="D31" s="12">
        <v>13319.02</v>
      </c>
      <c r="E31" s="12">
        <f t="shared" si="0"/>
        <v>99.529367807502609</v>
      </c>
    </row>
    <row r="32" spans="1:5" ht="18.95" customHeight="1">
      <c r="A32" s="7">
        <v>23</v>
      </c>
      <c r="B32" s="7" t="s">
        <v>26</v>
      </c>
      <c r="C32" s="8">
        <v>10746</v>
      </c>
      <c r="D32" s="12">
        <v>6070.08</v>
      </c>
      <c r="E32" s="12">
        <f t="shared" si="0"/>
        <v>56.486878838637629</v>
      </c>
    </row>
    <row r="33" spans="1:5" ht="18.95" customHeight="1">
      <c r="A33" s="14" t="s">
        <v>27</v>
      </c>
      <c r="B33" s="14"/>
      <c r="C33" s="9">
        <f>SUM(C10:C32)</f>
        <v>287330</v>
      </c>
      <c r="D33" s="9">
        <f>SUM(D10:D32)</f>
        <v>211617.24999999997</v>
      </c>
      <c r="E33" s="13">
        <f t="shared" si="0"/>
        <v>73.649549298715755</v>
      </c>
    </row>
    <row r="34" spans="1:5">
      <c r="A34" s="4"/>
      <c r="B34" s="4"/>
      <c r="C34" s="4"/>
      <c r="D34" s="4"/>
      <c r="E34" s="4"/>
    </row>
    <row r="35" spans="1:5">
      <c r="A35" s="4"/>
      <c r="B35" s="4"/>
      <c r="C35" s="4"/>
      <c r="D35" s="4"/>
      <c r="E35" s="4"/>
    </row>
    <row r="36" spans="1:5" ht="15">
      <c r="D36" s="6" t="s">
        <v>34</v>
      </c>
      <c r="E36" s="5"/>
    </row>
    <row r="37" spans="1:5" ht="15">
      <c r="D37" s="5"/>
      <c r="E37" s="5"/>
    </row>
    <row r="38" spans="1:5" ht="15">
      <c r="D38" s="5"/>
      <c r="E38" s="5"/>
    </row>
    <row r="39" spans="1:5" ht="15">
      <c r="D39" s="5"/>
      <c r="E39" s="5"/>
    </row>
    <row r="48" spans="1:5" ht="15">
      <c r="D48" s="1"/>
      <c r="E48" s="1"/>
    </row>
  </sheetData>
  <mergeCells count="3">
    <mergeCell ref="A33:B33"/>
    <mergeCell ref="A9:E9"/>
    <mergeCell ref="A6:E6"/>
  </mergeCells>
  <pageMargins left="0.7" right="0.44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UG-lucyna</dc:creator>
  <cp:lastModifiedBy>UG-lucyna</cp:lastModifiedBy>
  <cp:lastPrinted>2017-07-19T09:28:06Z</cp:lastPrinted>
  <dcterms:created xsi:type="dcterms:W3CDTF">2017-07-19T08:10:50Z</dcterms:created>
  <dcterms:modified xsi:type="dcterms:W3CDTF">2018-03-13T08:55:48Z</dcterms:modified>
</cp:coreProperties>
</file>