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<sst xmlns="http://schemas.openxmlformats.org/spreadsheetml/2006/main" count="18" uniqueCount="18">
  <si>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 złotych</t>
  </si>
  <si>
    <t>Dział</t>
  </si>
  <si>
    <t>Rozdział</t>
  </si>
  <si>
    <t>§*</t>
  </si>
  <si>
    <t>Dochody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</si>
  <si>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</si>
  <si>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</si>
  <si>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</si>
  <si>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</si>
  <si>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</si>
  <si>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</si>
  <si>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</si>
  <si>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</si>
  <si>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</si>
  <si>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>Dochody i wydatki związane z realizacją zadań realizowanych na podstawie umów lub porozumień między jednostkami samorządu terytorialnego w 2016 r.</t>
  </si>
  <si>
    <t>Załącznik nr 5</t>
  </si>
  <si>
    <t>do Uchwały Rady Gminy Nr  XII/133/2015</t>
  </si>
  <si>
    <t>z dnia 28 grudnia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</si>
</sst>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vertical="center"/>
    </xf>
    <xf numFmtId="43" fontId="1" fillId="0" borderId="13" xfId="0" applyNumberFormat="1" applyFont="1" applyBorder="1" applyAlignment="1">
      <alignment vertical="center"/>
    </xf>
    <xf numFmtId="43" fontId="1" fillId="0" borderId="12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"/>
  <sheetViews>
    <sheetView tabSelected="1" zoomScalePageLayoutView="0" workbookViewId="0" topLeftCell="A4">
      <selection activeCell="E16" sqref="E1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6.125" style="1" customWidth="1"/>
    <col min="5" max="5" width="14.125" style="1" customWidth="1"/>
    <col min="6" max="6" width="14.375" style="1" customWidth="1"/>
    <col min="7" max="7" width="12.625" style="1" customWidth="1"/>
    <col min="8" max="8" width="11.375" style="2" customWidth="1"/>
    <col min="9" max="9" width="12.75390625" style="2" customWidth="1"/>
    <col min="10" max="10" width="14.25390625" style="2" customWidth="1"/>
    <col min="11" max="79" width="9.125" style="2" customWidth="1"/>
    <col min="80" max="16384" width="9.125" style="1" customWidth="1"/>
  </cols>
  <sheetData>
    <row r="1" spans="8:10" ht="12.75">
      <c r="H1" s="13" t="s">
        <v>15</v>
      </c>
      <c r="I1" s="13"/>
      <c r="J1" s="13"/>
    </row>
    <row r="2" spans="8:10" ht="12.75">
      <c r="H2" s="13" t="s">
        <v>16</v>
      </c>
      <c r="I2" s="13"/>
      <c r="J2" s="13"/>
    </row>
    <row r="3" spans="8:10" ht="12.75">
      <c r="H3" s="13" t="s">
        <v>17</v>
      </c>
      <c r="I3" s="13"/>
      <c r="J3" s="13"/>
    </row>
    <row r="4" spans="1:10" ht="34.5" customHeight="1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spans="10:79" ht="14.25" customHeight="1">
      <c r="J5" s="3" t="s">
        <v>0</v>
      </c>
      <c r="BX5" s="1"/>
      <c r="BY5" s="1"/>
      <c r="BZ5" s="1"/>
      <c r="CA5" s="1"/>
    </row>
    <row r="6" spans="1:79" ht="18" customHeight="1">
      <c r="A6" s="15" t="s">
        <v>1</v>
      </c>
      <c r="B6" s="15" t="s">
        <v>2</v>
      </c>
      <c r="C6" s="15" t="s">
        <v>3</v>
      </c>
      <c r="D6" s="18" t="s">
        <v>4</v>
      </c>
      <c r="E6" s="18" t="s">
        <v>5</v>
      </c>
      <c r="F6" s="21" t="s">
        <v>6</v>
      </c>
      <c r="G6" s="22"/>
      <c r="H6" s="22"/>
      <c r="I6" s="22"/>
      <c r="J6" s="23"/>
      <c r="BX6" s="1"/>
      <c r="BY6" s="1"/>
      <c r="BZ6" s="1"/>
      <c r="CA6" s="1"/>
    </row>
    <row r="7" spans="1:79" ht="16.5" customHeight="1">
      <c r="A7" s="16"/>
      <c r="B7" s="16"/>
      <c r="C7" s="16"/>
      <c r="D7" s="19"/>
      <c r="E7" s="19"/>
      <c r="F7" s="18" t="s">
        <v>7</v>
      </c>
      <c r="G7" s="21" t="s">
        <v>8</v>
      </c>
      <c r="H7" s="22"/>
      <c r="I7" s="23"/>
      <c r="J7" s="18" t="s">
        <v>9</v>
      </c>
      <c r="BX7" s="1"/>
      <c r="BY7" s="1"/>
      <c r="BZ7" s="1"/>
      <c r="CA7" s="1"/>
    </row>
    <row r="8" spans="1:79" ht="36" customHeight="1">
      <c r="A8" s="17"/>
      <c r="B8" s="17"/>
      <c r="C8" s="17"/>
      <c r="D8" s="20"/>
      <c r="E8" s="20"/>
      <c r="F8" s="20"/>
      <c r="G8" s="4" t="s">
        <v>10</v>
      </c>
      <c r="H8" s="4" t="s">
        <v>11</v>
      </c>
      <c r="I8" s="4" t="s">
        <v>12</v>
      </c>
      <c r="J8" s="20"/>
      <c r="BX8" s="1"/>
      <c r="BY8" s="1"/>
      <c r="BZ8" s="1"/>
      <c r="CA8" s="1"/>
    </row>
    <row r="9" spans="1:75" s="7" customFormat="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s="7" customFormat="1" ht="20.25" customHeight="1">
      <c r="A10" s="8">
        <v>750</v>
      </c>
      <c r="B10" s="8"/>
      <c r="C10" s="8"/>
      <c r="D10" s="30">
        <f>D11</f>
        <v>0</v>
      </c>
      <c r="E10" s="30">
        <f aca="true" t="shared" si="0" ref="E10:J10">E11</f>
        <v>43734.54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43734.54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75" s="7" customFormat="1" ht="20.25" customHeight="1">
      <c r="A11" s="27"/>
      <c r="B11" s="10">
        <v>75095</v>
      </c>
      <c r="C11" s="10"/>
      <c r="D11" s="31">
        <f aca="true" t="shared" si="1" ref="D11:J11">SUM(D12:D12)</f>
        <v>0</v>
      </c>
      <c r="E11" s="31">
        <f t="shared" si="1"/>
        <v>43734.54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 t="shared" si="1"/>
        <v>43734.54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s="7" customFormat="1" ht="20.25" customHeight="1">
      <c r="A12" s="28"/>
      <c r="B12" s="12"/>
      <c r="C12" s="9">
        <v>6300</v>
      </c>
      <c r="D12" s="32">
        <v>0</v>
      </c>
      <c r="E12" s="32">
        <f>F12+J12</f>
        <v>43734.54</v>
      </c>
      <c r="F12" s="32">
        <v>0</v>
      </c>
      <c r="G12" s="32">
        <v>0</v>
      </c>
      <c r="H12" s="32">
        <v>0</v>
      </c>
      <c r="I12" s="32">
        <v>0</v>
      </c>
      <c r="J12" s="32">
        <v>43734.54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s="7" customFormat="1" ht="20.25" customHeight="1">
      <c r="A13" s="8">
        <v>921</v>
      </c>
      <c r="B13" s="8"/>
      <c r="C13" s="8"/>
      <c r="D13" s="30">
        <f>D14</f>
        <v>3000</v>
      </c>
      <c r="E13" s="30">
        <f aca="true" t="shared" si="2" ref="E13:J13">E14</f>
        <v>3000</v>
      </c>
      <c r="F13" s="30">
        <f t="shared" si="2"/>
        <v>3000</v>
      </c>
      <c r="G13" s="30">
        <f t="shared" si="2"/>
        <v>0</v>
      </c>
      <c r="H13" s="30">
        <f t="shared" si="2"/>
        <v>0</v>
      </c>
      <c r="I13" s="30">
        <f t="shared" si="2"/>
        <v>3000</v>
      </c>
      <c r="J13" s="30">
        <f t="shared" si="2"/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9" ht="20.25" customHeight="1">
      <c r="A14" s="27"/>
      <c r="B14" s="10">
        <v>92116</v>
      </c>
      <c r="C14" s="10"/>
      <c r="D14" s="31">
        <f>SUM(D15:D16)</f>
        <v>3000</v>
      </c>
      <c r="E14" s="31">
        <f aca="true" t="shared" si="3" ref="E14:J14">SUM(E15:E16)</f>
        <v>3000</v>
      </c>
      <c r="F14" s="31">
        <f t="shared" si="3"/>
        <v>3000</v>
      </c>
      <c r="G14" s="31">
        <f t="shared" si="3"/>
        <v>0</v>
      </c>
      <c r="H14" s="31">
        <f t="shared" si="3"/>
        <v>0</v>
      </c>
      <c r="I14" s="31">
        <f t="shared" si="3"/>
        <v>3000</v>
      </c>
      <c r="J14" s="31">
        <f t="shared" si="3"/>
        <v>0</v>
      </c>
      <c r="BX14" s="1"/>
      <c r="BY14" s="1"/>
      <c r="BZ14" s="1"/>
      <c r="CA14" s="1"/>
    </row>
    <row r="15" spans="1:75" s="7" customFormat="1" ht="20.25" customHeight="1">
      <c r="A15" s="27"/>
      <c r="B15" s="29"/>
      <c r="C15" s="10">
        <v>2320</v>
      </c>
      <c r="D15" s="31">
        <v>3000</v>
      </c>
      <c r="E15" s="31">
        <f>F15+J15</f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s="7" customFormat="1" ht="20.25" customHeight="1">
      <c r="A16" s="28"/>
      <c r="B16" s="28"/>
      <c r="C16" s="9">
        <v>2480</v>
      </c>
      <c r="D16" s="32">
        <v>0</v>
      </c>
      <c r="E16" s="32">
        <f>F16+J16</f>
        <v>3000</v>
      </c>
      <c r="F16" s="32">
        <v>3000</v>
      </c>
      <c r="G16" s="32">
        <v>0</v>
      </c>
      <c r="H16" s="32">
        <v>0</v>
      </c>
      <c r="I16" s="32">
        <f>F16</f>
        <v>3000</v>
      </c>
      <c r="J16" s="32"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1:10" ht="20.25" customHeight="1">
      <c r="A17" s="24" t="s">
        <v>13</v>
      </c>
      <c r="B17" s="25"/>
      <c r="C17" s="26"/>
      <c r="D17" s="11">
        <f>D10+D13</f>
        <v>3000</v>
      </c>
      <c r="E17" s="11">
        <f aca="true" t="shared" si="4" ref="E17:J17">E10+E13</f>
        <v>46734.54</v>
      </c>
      <c r="F17" s="11">
        <f t="shared" si="4"/>
        <v>3000</v>
      </c>
      <c r="G17" s="11">
        <f t="shared" si="4"/>
        <v>0</v>
      </c>
      <c r="H17" s="11">
        <f t="shared" si="4"/>
        <v>0</v>
      </c>
      <c r="I17" s="11">
        <f t="shared" si="4"/>
        <v>3000</v>
      </c>
      <c r="J17" s="11">
        <f t="shared" si="4"/>
        <v>43734.54</v>
      </c>
    </row>
  </sheetData>
  <sheetProtection/>
  <mergeCells count="17">
    <mergeCell ref="F7:F8"/>
    <mergeCell ref="G7:I7"/>
    <mergeCell ref="J7:J8"/>
    <mergeCell ref="A17:C17"/>
    <mergeCell ref="A14:A16"/>
    <mergeCell ref="B15:B16"/>
    <mergeCell ref="A11:A12"/>
    <mergeCell ref="H1:J1"/>
    <mergeCell ref="H2:J2"/>
    <mergeCell ref="H3:J3"/>
    <mergeCell ref="A4:J4"/>
    <mergeCell ref="A6:A8"/>
    <mergeCell ref="B6:B8"/>
    <mergeCell ref="C6:C8"/>
    <mergeCell ref="D6:D8"/>
    <mergeCell ref="E6:E8"/>
    <mergeCell ref="F6:J6"/>
  </mergeCells>
  <printOptions horizontalCentered="1"/>
  <pageMargins left="0.708661417322834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2015-12-23T07:50:21Z</cp:lastPrinted>
  <dcterms:created xsi:type="dcterms:W3CDTF">1997-02-26T13:46:56Z</dcterms:created>
  <dcterms:modified xsi:type="dcterms:W3CDTF">2015-12-23T07:50:42Z</dcterms:modified>
  <cp:category/>
  <cp:version/>
  <cp:contentType/>
  <cp:contentStatus/>
</cp:coreProperties>
</file>