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'doc1'!$A$1:$AW$35</definedName>
  </definedNames>
  <calcPr fullCalcOnLoad="1"/>
</workbook>
</file>

<file path=xl/sharedStrings.xml><?xml version="1.0" encoding="utf-8"?>
<sst xmlns="http://schemas.openxmlformats.org/spreadsheetml/2006/main" count="65" uniqueCount="47">
  <si>
    <t>L.p.</t>
  </si>
  <si>
    <t>Nazwa i cel</t>
  </si>
  <si>
    <t>Łączne nakłady finansowe</t>
  </si>
  <si>
    <t>Limit 2014</t>
  </si>
  <si>
    <t>Limit 2015</t>
  </si>
  <si>
    <t>Limit 2016</t>
  </si>
  <si>
    <t>Limit 2017</t>
  </si>
  <si>
    <t>Limit 2018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</si>
  <si>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</si>
  <si>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</si>
  <si>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</si>
  <si>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</si>
  <si>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</si>
  <si>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</si>
  <si>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</si>
  <si>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</si>
  <si>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</si>
  <si>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Zrealizuj Siebie aktywizacja społeczna i zawodowa mieszkańców gminy Stawiguda - Promocja Integracji Społecznej</t>
  </si>
  <si>
    <t>1.1.2</t>
  </si>
  <si>
    <t>1.1.2.1</t>
  </si>
  <si>
    <t>Nowoczesna wieś - zakup wyposażenia do świetlic wiejskich</t>
  </si>
  <si>
    <t>1.1.2.2</t>
  </si>
  <si>
    <t>Poprawa bezpieczeństwa ekologicznego w regionie poprzez doposażenie OSP w Stawigudzie w średni samochód ratowniczo-gaśniczy</t>
  </si>
  <si>
    <t>1.1.2.3</t>
  </si>
  <si>
    <t>Rewitalizacja przestrzeni publicznej w miejscowości Stawiguda poprzez budowę pasażu pieszego z elementami małej architektury</t>
  </si>
  <si>
    <t>1.1.2.4</t>
  </si>
  <si>
    <t>Rozwiązanie gospodarki wodno-ściekowej na terenie gminy Stawiguda poprzez budowę sieci wodociągowej i kanalizacyjnej w miejscowości Kręsk, Gryźliny i Zielonowo</t>
  </si>
  <si>
    <t>Limit 2019</t>
  </si>
  <si>
    <t>Limit 2020</t>
  </si>
  <si>
    <t>Limit 2021</t>
  </si>
  <si>
    <t>Limit zobowiązań</t>
  </si>
  <si>
    <t>1.1.2.5</t>
  </si>
  <si>
    <t>Zagospodarowanie linii brzegowej jeziora Wulpińskiego poprzez budowę pomostu w miejscowości Tomaszkowo</t>
  </si>
  <si>
    <t>1.1.2.6</t>
  </si>
  <si>
    <t>Zagospodarowanie linii brzegowej rzeki Łyny poprzez budowę pomostu w miejscowości Ruś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</si>
  <si>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</si>
  <si>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</si>
  <si>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</si>
  <si>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</si>
  <si>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</si>
  <si>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</si>
  <si>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</si>
  <si>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</si>
  <si>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WYKAZ PRZEDSIĘWZIĘĆ REALIZOWANYCH PRZEZ GMINĘ STAWIGUDA W LATACH 2014 - 2021</t>
  </si>
  <si>
    <t>Załącznik Nr 2</t>
  </si>
  <si>
    <t>do Uchwały Rady Gminy Nr XXXII/256/2013</t>
  </si>
  <si>
    <t>z dnia 19 grudnia 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</si>
</sst>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1" fontId="5" fillId="2" borderId="0" xfId="0" applyFont="1" applyAlignment="1">
      <alignment horizontal="center" vertical="center" wrapText="1" shrinkToFit="1"/>
    </xf>
    <xf numFmtId="43" fontId="5" fillId="0" borderId="2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Border="1" applyAlignment="1">
      <alignment horizontal="center" vertical="center" wrapText="1" shrinkToFit="1"/>
    </xf>
    <xf numFmtId="0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Fill="1" applyBorder="1" applyAlignment="1" applyProtection="1">
      <alignment horizontal="left"/>
      <protection locked="0"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0" fontId="5" fillId="0" borderId="7" xfId="0" applyNumberFormat="1" applyFont="1" applyFill="1" applyBorder="1" applyAlignment="1" applyProtection="1">
      <alignment horizontal="left"/>
      <protection locked="0"/>
    </xf>
    <xf numFmtId="0" fontId="5" fillId="0" borderId="8" xfId="0" applyNumberFormat="1" applyFont="1" applyFill="1" applyBorder="1" applyAlignment="1" applyProtection="1">
      <alignment horizontal="left"/>
      <protection locked="0"/>
    </xf>
    <xf numFmtId="0" fontId="8" fillId="2" borderId="3" xfId="0" applyFont="1" applyBorder="1" applyAlignment="1">
      <alignment horizontal="center" vertical="center" wrapText="1" shrinkToFit="1"/>
    </xf>
    <xf numFmtId="0" fontId="8" fillId="2" borderId="4" xfId="0" applyFont="1" applyBorder="1" applyAlignment="1">
      <alignment horizontal="center" vertical="center" wrapText="1" shrinkToFit="1"/>
    </xf>
    <xf numFmtId="0" fontId="8" fillId="2" borderId="5" xfId="0" applyFont="1" applyBorder="1" applyAlignment="1">
      <alignment horizontal="center" vertical="center" wrapText="1" shrinkToFit="1"/>
    </xf>
    <xf numFmtId="0" fontId="8" fillId="2" borderId="6" xfId="0" applyFont="1" applyBorder="1" applyAlignment="1">
      <alignment horizontal="center" vertical="center" wrapText="1" shrinkToFit="1"/>
    </xf>
    <xf numFmtId="0" fontId="8" fillId="2" borderId="7" xfId="0" applyFont="1" applyBorder="1" applyAlignment="1">
      <alignment horizontal="center" vertical="center" wrapText="1" shrinkToFit="1"/>
    </xf>
    <xf numFmtId="0" fontId="8" fillId="2" borderId="8" xfId="0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43" fontId="8" fillId="2" borderId="9" xfId="0" applyNumberFormat="1" applyFont="1" applyBorder="1" applyAlignment="1">
      <alignment horizontal="right" vertical="center" wrapText="1" shrinkToFit="1"/>
    </xf>
    <xf numFmtId="43" fontId="8" fillId="2" borderId="2" xfId="0" applyNumberFormat="1" applyFont="1" applyBorder="1" applyAlignment="1">
      <alignment horizontal="right" vertical="center" wrapText="1" shrinkToFit="1"/>
    </xf>
    <xf numFmtId="43" fontId="8" fillId="2" borderId="10" xfId="0" applyNumberFormat="1" applyFont="1" applyBorder="1" applyAlignment="1">
      <alignment horizontal="right" vertical="center" wrapText="1" shrinkToFit="1"/>
    </xf>
    <xf numFmtId="43" fontId="9" fillId="2" borderId="9" xfId="0" applyNumberFormat="1" applyFont="1" applyBorder="1" applyAlignment="1">
      <alignment horizontal="right" vertical="center" wrapText="1" shrinkToFit="1"/>
    </xf>
    <xf numFmtId="43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3" fontId="9" fillId="2" borderId="11" xfId="0" applyNumberFormat="1" applyFont="1" applyBorder="1" applyAlignment="1">
      <alignment horizontal="right" vertical="center" wrapText="1" shrinkToFit="1"/>
    </xf>
    <xf numFmtId="43" fontId="5" fillId="0" borderId="11" xfId="0" applyNumberFormat="1" applyFont="1" applyFill="1" applyBorder="1" applyAlignment="1" applyProtection="1">
      <alignment horizontal="left"/>
      <protection locked="0"/>
    </xf>
    <xf numFmtId="43" fontId="5" fillId="0" borderId="12" xfId="0" applyNumberFormat="1" applyFont="1" applyFill="1" applyBorder="1" applyAlignment="1" applyProtection="1">
      <alignment horizontal="left"/>
      <protection locked="0"/>
    </xf>
    <xf numFmtId="0" fontId="8" fillId="2" borderId="9" xfId="0" applyFont="1" applyBorder="1" applyAlignment="1">
      <alignment horizontal="center" vertical="center" wrapText="1" shrinkToFit="1"/>
    </xf>
    <xf numFmtId="0" fontId="8" fillId="2" borderId="2" xfId="0" applyFont="1" applyBorder="1" applyAlignment="1">
      <alignment horizontal="center" vertical="center" wrapText="1" shrinkToFit="1"/>
    </xf>
    <xf numFmtId="0" fontId="8" fillId="2" borderId="10" xfId="0" applyFont="1" applyBorder="1" applyAlignment="1">
      <alignment horizontal="center" vertical="center" wrapText="1" shrinkToFit="1"/>
    </xf>
    <xf numFmtId="0" fontId="6" fillId="2" borderId="9" xfId="0" applyFont="1" applyBorder="1" applyAlignment="1">
      <alignment horizontal="left" vertical="center" wrapText="1" shrinkToFit="1"/>
    </xf>
    <xf numFmtId="0" fontId="6" fillId="2" borderId="2" xfId="0" applyFont="1" applyBorder="1" applyAlignment="1">
      <alignment horizontal="left" vertical="center" wrapText="1" shrinkToFit="1"/>
    </xf>
    <xf numFmtId="0" fontId="6" fillId="2" borderId="10" xfId="0" applyFont="1" applyBorder="1" applyAlignment="1">
      <alignment horizontal="left" vertical="center" wrapText="1" shrinkToFit="1"/>
    </xf>
    <xf numFmtId="0" fontId="6" fillId="3" borderId="11" xfId="0" applyFont="1" applyBorder="1" applyAlignment="1">
      <alignment horizontal="left" vertical="center" wrapText="1" shrinkToFit="1"/>
    </xf>
    <xf numFmtId="0" fontId="6" fillId="3" borderId="12" xfId="0" applyFont="1" applyBorder="1" applyAlignment="1">
      <alignment horizontal="left" vertical="center" wrapText="1" shrinkToFit="1"/>
    </xf>
    <xf numFmtId="0" fontId="8" fillId="3" borderId="11" xfId="0" applyFont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43" fontId="8" fillId="3" borderId="11" xfId="0" applyNumberFormat="1" applyFont="1" applyBorder="1" applyAlignment="1">
      <alignment horizontal="right" vertical="center" wrapText="1" shrinkToFit="1"/>
    </xf>
    <xf numFmtId="0" fontId="10" fillId="2" borderId="11" xfId="0" applyFont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9" fillId="2" borderId="11" xfId="0" applyFont="1" applyBorder="1" applyAlignment="1">
      <alignment horizontal="center" vertical="center" wrapText="1" shrinkToFit="1"/>
    </xf>
    <xf numFmtId="0" fontId="9" fillId="2" borderId="9" xfId="0" applyFont="1" applyBorder="1" applyAlignment="1">
      <alignment horizontal="center" vertical="center" wrapText="1" shrinkToFit="1"/>
    </xf>
    <xf numFmtId="0" fontId="9" fillId="2" borderId="2" xfId="0" applyFont="1" applyBorder="1" applyAlignment="1">
      <alignment horizontal="center" vertical="center" wrapText="1" shrinkToFit="1"/>
    </xf>
    <xf numFmtId="0" fontId="9" fillId="2" borderId="10" xfId="0" applyFont="1" applyBorder="1" applyAlignment="1">
      <alignment horizontal="center" vertical="center" wrapText="1" shrinkToFit="1"/>
    </xf>
    <xf numFmtId="0" fontId="10" fillId="2" borderId="9" xfId="0" applyFont="1" applyBorder="1" applyAlignment="1">
      <alignment horizontal="left" vertical="center" wrapText="1" shrinkToFit="1"/>
    </xf>
    <xf numFmtId="0" fontId="10" fillId="2" borderId="2" xfId="0" applyFont="1" applyBorder="1" applyAlignment="1">
      <alignment horizontal="left" vertical="center" wrapText="1" shrinkToFit="1"/>
    </xf>
    <xf numFmtId="0" fontId="10" fillId="2" borderId="10" xfId="0" applyFont="1" applyBorder="1" applyAlignment="1">
      <alignment horizontal="left" vertical="center" wrapText="1" shrinkToFit="1"/>
    </xf>
    <xf numFmtId="43" fontId="9" fillId="2" borderId="2" xfId="0" applyNumberFormat="1" applyFont="1" applyBorder="1" applyAlignment="1">
      <alignment horizontal="right" vertical="center" wrapText="1" shrinkToFit="1"/>
    </xf>
    <xf numFmtId="43" fontId="9" fillId="2" borderId="10" xfId="0" applyNumberFormat="1" applyFont="1" applyBorder="1" applyAlignment="1">
      <alignment horizontal="right" vertical="center" wrapText="1" shrinkToFit="1"/>
    </xf>
    <xf numFmtId="0" fontId="10" fillId="2" borderId="11" xfId="0" applyFont="1" applyBorder="1" applyAlignment="1">
      <alignment horizontal="left" vertical="center" wrapText="1" shrinkToFit="1"/>
    </xf>
    <xf numFmtId="0" fontId="10" fillId="2" borderId="12" xfId="0" applyFont="1" applyBorder="1" applyAlignment="1">
      <alignment horizontal="left" vertical="center" wrapText="1" shrinkToFit="1"/>
    </xf>
    <xf numFmtId="43" fontId="8" fillId="2" borderId="13" xfId="0" applyNumberFormat="1" applyFont="1" applyAlignment="1">
      <alignment horizontal="right" vertical="center" wrapText="1" shrinkToFit="1"/>
    </xf>
    <xf numFmtId="0" fontId="8" fillId="2" borderId="13" xfId="0" applyFont="1" applyAlignment="1">
      <alignment horizontal="center" vertical="center" wrapText="1" shrinkToFit="1"/>
    </xf>
    <xf numFmtId="0" fontId="6" fillId="2" borderId="13" xfId="0" applyFont="1" applyAlignment="1">
      <alignment horizontal="left" vertical="center" wrapText="1" shrinkToFit="1"/>
    </xf>
    <xf numFmtId="0" fontId="7" fillId="2" borderId="14" xfId="0" applyFont="1" applyAlignment="1">
      <alignment horizontal="center" vertical="center" wrapText="1" shrinkToFit="1"/>
    </xf>
    <xf numFmtId="0" fontId="6" fillId="3" borderId="13" xfId="0" applyFont="1" applyBorder="1" applyAlignment="1">
      <alignment horizontal="left" vertical="center" wrapText="1" shrinkToFit="1"/>
    </xf>
    <xf numFmtId="0" fontId="6" fillId="3" borderId="15" xfId="0" applyFont="1" applyBorder="1" applyAlignment="1">
      <alignment horizontal="left" vertical="center" wrapText="1" shrinkToFit="1"/>
    </xf>
    <xf numFmtId="43" fontId="8" fillId="2" borderId="15" xfId="0" applyNumberFormat="1" applyFont="1" applyBorder="1" applyAlignment="1">
      <alignment horizontal="right" vertical="center" wrapText="1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5"/>
  <sheetViews>
    <sheetView showGridLines="0" tabSelected="1" workbookViewId="0" topLeftCell="A1">
      <selection activeCell="B4" sqref="B4:AW4"/>
    </sheetView>
  </sheetViews>
  <sheetFormatPr defaultColWidth="9.33203125" defaultRowHeight="12.75"/>
  <cols>
    <col min="1" max="1" width="0.4921875" style="1" customWidth="1"/>
    <col min="2" max="2" width="3" style="1" customWidth="1"/>
    <col min="3" max="4" width="5.16015625" style="1" customWidth="1"/>
    <col min="5" max="5" width="1.171875" style="1" customWidth="1"/>
    <col min="6" max="6" width="3.83203125" style="1" customWidth="1"/>
    <col min="7" max="7" width="10.16015625" style="1" customWidth="1"/>
    <col min="8" max="8" width="1.171875" style="1" customWidth="1"/>
    <col min="9" max="9" width="3.83203125" style="1" customWidth="1"/>
    <col min="10" max="10" width="8.16015625" style="1" customWidth="1"/>
    <col min="11" max="11" width="1.171875" style="1" customWidth="1"/>
    <col min="12" max="12" width="3.83203125" style="1" customWidth="1"/>
    <col min="13" max="13" width="12.83203125" style="1" customWidth="1"/>
    <col min="14" max="14" width="0.4921875" style="1" customWidth="1"/>
    <col min="15" max="15" width="3" style="1" customWidth="1"/>
    <col min="16" max="16" width="1.171875" style="1" customWidth="1"/>
    <col min="17" max="17" width="8.83203125" style="1" customWidth="1"/>
    <col min="18" max="18" width="1.171875" style="1" customWidth="1"/>
    <col min="19" max="19" width="2.5" style="1" customWidth="1"/>
    <col min="20" max="20" width="1.171875" style="1" customWidth="1"/>
    <col min="21" max="21" width="0.4921875" style="1" customWidth="1"/>
    <col min="22" max="22" width="9.5" style="1" customWidth="1"/>
    <col min="23" max="23" width="1.171875" style="1" customWidth="1"/>
    <col min="24" max="24" width="3.83203125" style="1" customWidth="1"/>
    <col min="25" max="25" width="10.16015625" style="1" customWidth="1"/>
    <col min="26" max="26" width="1.171875" style="1" customWidth="1"/>
    <col min="27" max="27" width="3.83203125" style="1" customWidth="1"/>
    <col min="28" max="28" width="5.83203125" style="1" customWidth="1"/>
    <col min="29" max="29" width="4.5" style="1" customWidth="1"/>
    <col min="30" max="30" width="1.171875" style="1" customWidth="1"/>
    <col min="31" max="31" width="3.83203125" style="1" customWidth="1"/>
    <col min="32" max="32" width="1.83203125" style="1" customWidth="1"/>
    <col min="33" max="33" width="1.171875" style="1" customWidth="1"/>
    <col min="34" max="34" width="7" style="1" customWidth="1"/>
    <col min="35" max="35" width="1.171875" style="1" customWidth="1"/>
    <col min="36" max="36" width="4.5" style="1" customWidth="1"/>
    <col min="37" max="37" width="3.66015625" style="1" customWidth="1"/>
    <col min="38" max="38" width="2.66015625" style="1" customWidth="1"/>
    <col min="39" max="39" width="3.5" style="1" customWidth="1"/>
    <col min="40" max="40" width="3.33203125" style="1" customWidth="1"/>
    <col min="41" max="41" width="5.5" style="1" customWidth="1"/>
    <col min="42" max="42" width="4.16015625" style="1" customWidth="1"/>
    <col min="43" max="43" width="4.5" style="1" customWidth="1"/>
    <col min="44" max="44" width="4.66015625" style="1" customWidth="1"/>
    <col min="45" max="45" width="4.83203125" style="1" customWidth="1"/>
    <col min="46" max="46" width="4.16015625" style="1" customWidth="1"/>
    <col min="47" max="47" width="5.33203125" style="1" customWidth="1"/>
    <col min="48" max="48" width="5" style="1" customWidth="1"/>
    <col min="49" max="49" width="5.5" style="1" customWidth="1"/>
    <col min="50" max="16384" width="9.33203125" style="1" customWidth="1"/>
  </cols>
  <sheetData>
    <row r="1" spans="40:49" ht="15">
      <c r="AN1" s="18" t="s">
        <v>44</v>
      </c>
      <c r="AO1" s="19"/>
      <c r="AP1" s="19"/>
      <c r="AQ1" s="19"/>
      <c r="AR1" s="19"/>
      <c r="AS1" s="19"/>
      <c r="AT1" s="19"/>
      <c r="AU1" s="19"/>
      <c r="AV1" s="19"/>
      <c r="AW1" s="19"/>
    </row>
    <row r="2" spans="40:49" ht="15">
      <c r="AN2" s="18" t="s">
        <v>45</v>
      </c>
      <c r="AO2" s="19"/>
      <c r="AP2" s="19"/>
      <c r="AQ2" s="19"/>
      <c r="AR2" s="19"/>
      <c r="AS2" s="19"/>
      <c r="AT2" s="19"/>
      <c r="AU2" s="19"/>
      <c r="AV2" s="19"/>
      <c r="AW2" s="19"/>
    </row>
    <row r="3" spans="40:49" ht="24" customHeight="1">
      <c r="AN3" s="18" t="s">
        <v>46</v>
      </c>
      <c r="AO3" s="19"/>
      <c r="AP3" s="19"/>
      <c r="AQ3" s="19"/>
      <c r="AR3" s="19"/>
      <c r="AS3" s="19"/>
      <c r="AT3" s="19"/>
      <c r="AU3" s="19"/>
      <c r="AV3" s="19"/>
      <c r="AW3" s="19"/>
    </row>
    <row r="4" spans="2:55" ht="25.5" customHeight="1">
      <c r="B4" s="20" t="s">
        <v>43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5"/>
      <c r="AY4" s="5"/>
      <c r="AZ4" s="5"/>
      <c r="BA4" s="5"/>
      <c r="BB4" s="5"/>
      <c r="BC4" s="5"/>
    </row>
    <row r="5" spans="1:49" ht="25.5" customHeight="1">
      <c r="A5" s="12" t="s">
        <v>0</v>
      </c>
      <c r="B5" s="13"/>
      <c r="C5" s="14"/>
      <c r="D5" s="12" t="s">
        <v>1</v>
      </c>
      <c r="E5" s="13"/>
      <c r="F5" s="13"/>
      <c r="G5" s="13"/>
      <c r="H5" s="13"/>
      <c r="I5" s="13"/>
      <c r="J5" s="13"/>
      <c r="K5" s="14"/>
      <c r="L5" s="12" t="s">
        <v>2</v>
      </c>
      <c r="M5" s="14"/>
      <c r="N5" s="12" t="s">
        <v>3</v>
      </c>
      <c r="O5" s="13"/>
      <c r="P5" s="13"/>
      <c r="Q5" s="13"/>
      <c r="R5" s="14"/>
      <c r="S5" s="12" t="s">
        <v>4</v>
      </c>
      <c r="T5" s="13"/>
      <c r="U5" s="13"/>
      <c r="V5" s="13"/>
      <c r="W5" s="14"/>
      <c r="X5" s="12" t="s">
        <v>5</v>
      </c>
      <c r="Y5" s="13"/>
      <c r="Z5" s="14"/>
      <c r="AA5" s="12" t="s">
        <v>6</v>
      </c>
      <c r="AB5" s="13"/>
      <c r="AC5" s="13"/>
      <c r="AD5" s="14"/>
      <c r="AE5" s="12" t="s">
        <v>7</v>
      </c>
      <c r="AF5" s="13"/>
      <c r="AG5" s="13"/>
      <c r="AH5" s="13"/>
      <c r="AI5" s="14"/>
      <c r="AJ5" s="6" t="s">
        <v>27</v>
      </c>
      <c r="AK5" s="7"/>
      <c r="AL5" s="7"/>
      <c r="AM5" s="7"/>
      <c r="AN5" s="8"/>
      <c r="AO5" s="6" t="s">
        <v>28</v>
      </c>
      <c r="AP5" s="7"/>
      <c r="AQ5" s="8"/>
      <c r="AR5" s="6" t="s">
        <v>29</v>
      </c>
      <c r="AS5" s="7"/>
      <c r="AT5" s="8"/>
      <c r="AU5" s="6" t="s">
        <v>30</v>
      </c>
      <c r="AV5" s="7"/>
      <c r="AW5" s="8"/>
    </row>
    <row r="6" spans="1:74" ht="18.75" customHeight="1">
      <c r="A6" s="15"/>
      <c r="B6" s="16"/>
      <c r="C6" s="17"/>
      <c r="D6" s="15"/>
      <c r="E6" s="16"/>
      <c r="F6" s="16"/>
      <c r="G6" s="16"/>
      <c r="H6" s="16"/>
      <c r="I6" s="16"/>
      <c r="J6" s="16"/>
      <c r="K6" s="17"/>
      <c r="L6" s="15"/>
      <c r="M6" s="17"/>
      <c r="N6" s="15"/>
      <c r="O6" s="16"/>
      <c r="P6" s="16"/>
      <c r="Q6" s="16"/>
      <c r="R6" s="17"/>
      <c r="S6" s="15"/>
      <c r="T6" s="16"/>
      <c r="U6" s="16"/>
      <c r="V6" s="16"/>
      <c r="W6" s="17"/>
      <c r="X6" s="15"/>
      <c r="Y6" s="16"/>
      <c r="Z6" s="17"/>
      <c r="AA6" s="15"/>
      <c r="AB6" s="16"/>
      <c r="AC6" s="16"/>
      <c r="AD6" s="17"/>
      <c r="AE6" s="15"/>
      <c r="AF6" s="16"/>
      <c r="AG6" s="16"/>
      <c r="AH6" s="16"/>
      <c r="AI6" s="17"/>
      <c r="AJ6" s="9"/>
      <c r="AK6" s="10"/>
      <c r="AL6" s="10"/>
      <c r="AM6" s="10"/>
      <c r="AN6" s="11"/>
      <c r="AO6" s="9"/>
      <c r="AP6" s="10"/>
      <c r="AQ6" s="11"/>
      <c r="AR6" s="9"/>
      <c r="AS6" s="10"/>
      <c r="AT6" s="11"/>
      <c r="AU6" s="9"/>
      <c r="AV6" s="10"/>
      <c r="AW6" s="11"/>
      <c r="AX6" s="26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</row>
    <row r="7" spans="1:74" ht="25.5" customHeight="1">
      <c r="A7" s="31">
        <v>1</v>
      </c>
      <c r="B7" s="32"/>
      <c r="C7" s="33"/>
      <c r="D7" s="34" t="s">
        <v>8</v>
      </c>
      <c r="E7" s="35"/>
      <c r="F7" s="35"/>
      <c r="G7" s="35"/>
      <c r="H7" s="35"/>
      <c r="I7" s="35"/>
      <c r="J7" s="35"/>
      <c r="K7" s="36"/>
      <c r="L7" s="21">
        <f>SUM(L8:M9)</f>
        <v>5950183.77</v>
      </c>
      <c r="M7" s="23"/>
      <c r="N7" s="21">
        <f>SUM(N8:R9)</f>
        <v>2007883.77</v>
      </c>
      <c r="O7" s="22"/>
      <c r="P7" s="22"/>
      <c r="Q7" s="22"/>
      <c r="R7" s="23"/>
      <c r="S7" s="21">
        <f>SUM(S8:W9)</f>
        <v>3930000</v>
      </c>
      <c r="T7" s="22"/>
      <c r="U7" s="22"/>
      <c r="V7" s="22"/>
      <c r="W7" s="23"/>
      <c r="X7" s="21">
        <v>0</v>
      </c>
      <c r="Y7" s="22"/>
      <c r="Z7" s="23"/>
      <c r="AA7" s="21">
        <v>0</v>
      </c>
      <c r="AB7" s="22"/>
      <c r="AC7" s="22"/>
      <c r="AD7" s="23"/>
      <c r="AE7" s="21">
        <v>0</v>
      </c>
      <c r="AF7" s="22"/>
      <c r="AG7" s="22"/>
      <c r="AH7" s="22"/>
      <c r="AI7" s="23"/>
      <c r="AJ7" s="21">
        <v>0</v>
      </c>
      <c r="AK7" s="4"/>
      <c r="AL7" s="4"/>
      <c r="AM7" s="4"/>
      <c r="AN7" s="25"/>
      <c r="AO7" s="21">
        <v>0</v>
      </c>
      <c r="AP7" s="4"/>
      <c r="AQ7" s="25"/>
      <c r="AR7" s="21">
        <v>0</v>
      </c>
      <c r="AS7" s="4"/>
      <c r="AT7" s="25"/>
      <c r="AU7" s="21">
        <f>SUM(AU8:AW9)</f>
        <v>5937883.77</v>
      </c>
      <c r="AV7" s="4"/>
      <c r="AW7" s="25"/>
      <c r="AX7" s="26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</row>
    <row r="8" spans="1:74" ht="25.5" customHeight="1">
      <c r="A8" s="31" t="s">
        <v>9</v>
      </c>
      <c r="B8" s="32"/>
      <c r="C8" s="33"/>
      <c r="D8" s="34" t="s">
        <v>10</v>
      </c>
      <c r="E8" s="35"/>
      <c r="F8" s="35"/>
      <c r="G8" s="35"/>
      <c r="H8" s="35"/>
      <c r="I8" s="35"/>
      <c r="J8" s="35"/>
      <c r="K8" s="36"/>
      <c r="L8" s="21">
        <f>L12+L29+L33</f>
        <v>109183.77</v>
      </c>
      <c r="M8" s="23"/>
      <c r="N8" s="21">
        <f>N12+N29+N33</f>
        <v>109183.77</v>
      </c>
      <c r="O8" s="22"/>
      <c r="P8" s="22"/>
      <c r="Q8" s="22"/>
      <c r="R8" s="23"/>
      <c r="S8" s="21">
        <v>0</v>
      </c>
      <c r="T8" s="22"/>
      <c r="U8" s="22"/>
      <c r="V8" s="22"/>
      <c r="W8" s="23"/>
      <c r="X8" s="21">
        <v>0</v>
      </c>
      <c r="Y8" s="22"/>
      <c r="Z8" s="23"/>
      <c r="AA8" s="21">
        <v>0</v>
      </c>
      <c r="AB8" s="22"/>
      <c r="AC8" s="22"/>
      <c r="AD8" s="23"/>
      <c r="AE8" s="21">
        <v>0</v>
      </c>
      <c r="AF8" s="22"/>
      <c r="AG8" s="22"/>
      <c r="AH8" s="22"/>
      <c r="AI8" s="23"/>
      <c r="AJ8" s="21">
        <v>0</v>
      </c>
      <c r="AK8" s="4"/>
      <c r="AL8" s="4"/>
      <c r="AM8" s="4"/>
      <c r="AN8" s="25"/>
      <c r="AO8" s="21">
        <v>0</v>
      </c>
      <c r="AP8" s="4"/>
      <c r="AQ8" s="25"/>
      <c r="AR8" s="21">
        <v>0</v>
      </c>
      <c r="AS8" s="4"/>
      <c r="AT8" s="25"/>
      <c r="AU8" s="21">
        <f>SUM(N8:AT8)</f>
        <v>109183.77</v>
      </c>
      <c r="AV8" s="4"/>
      <c r="AW8" s="25"/>
      <c r="AX8" s="26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</row>
    <row r="9" spans="1:74" ht="25.5" customHeight="1">
      <c r="A9" s="31" t="s">
        <v>11</v>
      </c>
      <c r="B9" s="32"/>
      <c r="C9" s="33"/>
      <c r="D9" s="34" t="s">
        <v>12</v>
      </c>
      <c r="E9" s="35"/>
      <c r="F9" s="35"/>
      <c r="G9" s="35"/>
      <c r="H9" s="35"/>
      <c r="I9" s="35"/>
      <c r="J9" s="35"/>
      <c r="K9" s="36"/>
      <c r="L9" s="21">
        <f>L15+L30+L34</f>
        <v>5841000</v>
      </c>
      <c r="M9" s="23"/>
      <c r="N9" s="21">
        <f>N15+N30+N34</f>
        <v>1898700</v>
      </c>
      <c r="O9" s="22"/>
      <c r="P9" s="22"/>
      <c r="Q9" s="22"/>
      <c r="R9" s="23"/>
      <c r="S9" s="21">
        <f>S15+S30+S34</f>
        <v>3930000</v>
      </c>
      <c r="T9" s="22"/>
      <c r="U9" s="22"/>
      <c r="V9" s="22"/>
      <c r="W9" s="23"/>
      <c r="X9" s="21">
        <v>0</v>
      </c>
      <c r="Y9" s="22"/>
      <c r="Z9" s="23"/>
      <c r="AA9" s="21">
        <v>0</v>
      </c>
      <c r="AB9" s="22"/>
      <c r="AC9" s="22"/>
      <c r="AD9" s="23"/>
      <c r="AE9" s="21">
        <v>0</v>
      </c>
      <c r="AF9" s="22"/>
      <c r="AG9" s="22"/>
      <c r="AH9" s="22"/>
      <c r="AI9" s="23"/>
      <c r="AJ9" s="21">
        <v>0</v>
      </c>
      <c r="AK9" s="4"/>
      <c r="AL9" s="4"/>
      <c r="AM9" s="4"/>
      <c r="AN9" s="25"/>
      <c r="AO9" s="21">
        <v>0</v>
      </c>
      <c r="AP9" s="4"/>
      <c r="AQ9" s="25"/>
      <c r="AR9" s="21">
        <v>0</v>
      </c>
      <c r="AS9" s="4"/>
      <c r="AT9" s="25"/>
      <c r="AU9" s="21">
        <f>SUM(N9:AT9)</f>
        <v>5828700</v>
      </c>
      <c r="AV9" s="4"/>
      <c r="AW9" s="25"/>
      <c r="AX9" s="26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</row>
    <row r="10" spans="1:74" ht="25.5" customHeight="1">
      <c r="A10" s="39" t="s">
        <v>13</v>
      </c>
      <c r="B10" s="40"/>
      <c r="C10" s="40"/>
      <c r="D10" s="37" t="s">
        <v>14</v>
      </c>
      <c r="E10" s="37"/>
      <c r="F10" s="37"/>
      <c r="G10" s="37"/>
      <c r="H10" s="37"/>
      <c r="I10" s="37"/>
      <c r="J10" s="37"/>
      <c r="K10" s="37"/>
      <c r="L10" s="42">
        <f>L12+L15</f>
        <v>5950183.77</v>
      </c>
      <c r="M10" s="29"/>
      <c r="N10" s="42">
        <f>N12+N15</f>
        <v>2007883.77</v>
      </c>
      <c r="O10" s="29"/>
      <c r="P10" s="29"/>
      <c r="Q10" s="29"/>
      <c r="R10" s="29"/>
      <c r="S10" s="42">
        <f>S12+S15</f>
        <v>3930000</v>
      </c>
      <c r="T10" s="29"/>
      <c r="U10" s="29"/>
      <c r="V10" s="29"/>
      <c r="W10" s="29"/>
      <c r="X10" s="42">
        <v>0</v>
      </c>
      <c r="Y10" s="29"/>
      <c r="Z10" s="29"/>
      <c r="AA10" s="42">
        <v>0</v>
      </c>
      <c r="AB10" s="29"/>
      <c r="AC10" s="29"/>
      <c r="AD10" s="29"/>
      <c r="AE10" s="42">
        <v>0</v>
      </c>
      <c r="AF10" s="29"/>
      <c r="AG10" s="29"/>
      <c r="AH10" s="29"/>
      <c r="AI10" s="29"/>
      <c r="AJ10" s="42">
        <v>0</v>
      </c>
      <c r="AK10" s="29"/>
      <c r="AL10" s="29"/>
      <c r="AM10" s="29"/>
      <c r="AN10" s="29"/>
      <c r="AO10" s="42">
        <v>0</v>
      </c>
      <c r="AP10" s="29"/>
      <c r="AQ10" s="29"/>
      <c r="AR10" s="42">
        <v>0</v>
      </c>
      <c r="AS10" s="29"/>
      <c r="AT10" s="29"/>
      <c r="AU10" s="42">
        <f>AU12+AU15</f>
        <v>5937883.77</v>
      </c>
      <c r="AV10" s="29"/>
      <c r="AW10" s="29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</row>
    <row r="11" spans="1:49" ht="68.25" customHeight="1">
      <c r="A11" s="41"/>
      <c r="B11" s="41"/>
      <c r="C11" s="41"/>
      <c r="D11" s="38"/>
      <c r="E11" s="38"/>
      <c r="F11" s="38"/>
      <c r="G11" s="38"/>
      <c r="H11" s="38"/>
      <c r="I11" s="38"/>
      <c r="J11" s="38"/>
      <c r="K11" s="38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</row>
    <row r="12" spans="1:74" ht="26.25" customHeight="1">
      <c r="A12" s="31" t="s">
        <v>15</v>
      </c>
      <c r="B12" s="32"/>
      <c r="C12" s="33"/>
      <c r="D12" s="34" t="s">
        <v>10</v>
      </c>
      <c r="E12" s="35"/>
      <c r="F12" s="35"/>
      <c r="G12" s="35"/>
      <c r="H12" s="35"/>
      <c r="I12" s="35"/>
      <c r="J12" s="35"/>
      <c r="K12" s="36"/>
      <c r="L12" s="21">
        <f>L13</f>
        <v>109183.77</v>
      </c>
      <c r="M12" s="23"/>
      <c r="N12" s="21">
        <f>N13</f>
        <v>109183.77</v>
      </c>
      <c r="O12" s="22"/>
      <c r="P12" s="22"/>
      <c r="Q12" s="22"/>
      <c r="R12" s="23"/>
      <c r="S12" s="21">
        <v>0</v>
      </c>
      <c r="T12" s="22"/>
      <c r="U12" s="22"/>
      <c r="V12" s="22"/>
      <c r="W12" s="23"/>
      <c r="X12" s="21">
        <v>0</v>
      </c>
      <c r="Y12" s="22"/>
      <c r="Z12" s="23"/>
      <c r="AA12" s="21">
        <v>0</v>
      </c>
      <c r="AB12" s="22"/>
      <c r="AC12" s="22"/>
      <c r="AD12" s="23"/>
      <c r="AE12" s="21">
        <v>0</v>
      </c>
      <c r="AF12" s="22"/>
      <c r="AG12" s="22"/>
      <c r="AH12" s="22"/>
      <c r="AI12" s="23"/>
      <c r="AJ12" s="21">
        <v>0</v>
      </c>
      <c r="AK12" s="4"/>
      <c r="AL12" s="4"/>
      <c r="AM12" s="4"/>
      <c r="AN12" s="25"/>
      <c r="AO12" s="21">
        <v>0</v>
      </c>
      <c r="AP12" s="4"/>
      <c r="AQ12" s="25"/>
      <c r="AR12" s="21">
        <v>0</v>
      </c>
      <c r="AS12" s="4"/>
      <c r="AT12" s="25"/>
      <c r="AU12" s="21">
        <f>AU13</f>
        <v>109183.77</v>
      </c>
      <c r="AV12" s="4"/>
      <c r="AW12" s="25"/>
      <c r="AX12" s="26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</row>
    <row r="13" spans="1:74" ht="38.25" customHeight="1">
      <c r="A13" s="46" t="s">
        <v>16</v>
      </c>
      <c r="B13" s="40"/>
      <c r="C13" s="40"/>
      <c r="D13" s="43" t="s">
        <v>17</v>
      </c>
      <c r="E13" s="44"/>
      <c r="F13" s="44"/>
      <c r="G13" s="44"/>
      <c r="H13" s="44"/>
      <c r="I13" s="44"/>
      <c r="J13" s="44"/>
      <c r="K13" s="44"/>
      <c r="L13" s="28">
        <v>109183.77</v>
      </c>
      <c r="M13" s="29"/>
      <c r="N13" s="28">
        <v>109183.77</v>
      </c>
      <c r="O13" s="29"/>
      <c r="P13" s="29"/>
      <c r="Q13" s="29"/>
      <c r="R13" s="29"/>
      <c r="S13" s="28">
        <v>0</v>
      </c>
      <c r="T13" s="29"/>
      <c r="U13" s="29"/>
      <c r="V13" s="29"/>
      <c r="W13" s="29"/>
      <c r="X13" s="28">
        <v>0</v>
      </c>
      <c r="Y13" s="29"/>
      <c r="Z13" s="29"/>
      <c r="AA13" s="28">
        <v>0</v>
      </c>
      <c r="AB13" s="29"/>
      <c r="AC13" s="29"/>
      <c r="AD13" s="29"/>
      <c r="AE13" s="28">
        <v>0</v>
      </c>
      <c r="AF13" s="29"/>
      <c r="AG13" s="29"/>
      <c r="AH13" s="29"/>
      <c r="AI13" s="29"/>
      <c r="AJ13" s="28">
        <v>0</v>
      </c>
      <c r="AK13" s="29"/>
      <c r="AL13" s="29"/>
      <c r="AM13" s="29"/>
      <c r="AN13" s="29"/>
      <c r="AO13" s="28">
        <v>0</v>
      </c>
      <c r="AP13" s="29"/>
      <c r="AQ13" s="29"/>
      <c r="AR13" s="28">
        <v>0</v>
      </c>
      <c r="AS13" s="29"/>
      <c r="AT13" s="29"/>
      <c r="AU13" s="28">
        <f>SUM(N13:AT14)</f>
        <v>109183.77</v>
      </c>
      <c r="AV13" s="29"/>
      <c r="AW13" s="29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</row>
    <row r="14" spans="1:49" ht="11.25" customHeight="1">
      <c r="A14" s="41"/>
      <c r="B14" s="41"/>
      <c r="C14" s="41"/>
      <c r="D14" s="45"/>
      <c r="E14" s="45"/>
      <c r="F14" s="45"/>
      <c r="G14" s="45"/>
      <c r="H14" s="45"/>
      <c r="I14" s="45"/>
      <c r="J14" s="45"/>
      <c r="K14" s="4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74" ht="25.5" customHeight="1">
      <c r="A15" s="31" t="s">
        <v>18</v>
      </c>
      <c r="B15" s="32"/>
      <c r="C15" s="33"/>
      <c r="D15" s="34" t="s">
        <v>12</v>
      </c>
      <c r="E15" s="35"/>
      <c r="F15" s="35"/>
      <c r="G15" s="35"/>
      <c r="H15" s="35"/>
      <c r="I15" s="35"/>
      <c r="J15" s="35"/>
      <c r="K15" s="36"/>
      <c r="L15" s="21">
        <f>SUM(L16:M24)</f>
        <v>5841000</v>
      </c>
      <c r="M15" s="23"/>
      <c r="N15" s="21">
        <f>SUM(N16:R24)</f>
        <v>1898700</v>
      </c>
      <c r="O15" s="22"/>
      <c r="P15" s="22"/>
      <c r="Q15" s="22"/>
      <c r="R15" s="23"/>
      <c r="S15" s="21">
        <f>SUM(S16:W24)</f>
        <v>3930000</v>
      </c>
      <c r="T15" s="22"/>
      <c r="U15" s="22"/>
      <c r="V15" s="22"/>
      <c r="W15" s="23"/>
      <c r="X15" s="21">
        <v>0</v>
      </c>
      <c r="Y15" s="22"/>
      <c r="Z15" s="23"/>
      <c r="AA15" s="21">
        <v>0</v>
      </c>
      <c r="AB15" s="22"/>
      <c r="AC15" s="22"/>
      <c r="AD15" s="23"/>
      <c r="AE15" s="21">
        <v>0</v>
      </c>
      <c r="AF15" s="22"/>
      <c r="AG15" s="22"/>
      <c r="AH15" s="22"/>
      <c r="AI15" s="23"/>
      <c r="AJ15" s="21">
        <v>0</v>
      </c>
      <c r="AK15" s="4"/>
      <c r="AL15" s="4"/>
      <c r="AM15" s="4"/>
      <c r="AN15" s="25"/>
      <c r="AO15" s="21">
        <v>0</v>
      </c>
      <c r="AP15" s="4"/>
      <c r="AQ15" s="25"/>
      <c r="AR15" s="21">
        <v>0</v>
      </c>
      <c r="AS15" s="4"/>
      <c r="AT15" s="25"/>
      <c r="AU15" s="21">
        <f>SUM(AU16:AW24)</f>
        <v>5828700</v>
      </c>
      <c r="AV15" s="4"/>
      <c r="AW15" s="25"/>
      <c r="AX15" s="26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ht="38.25" customHeight="1">
      <c r="A16" s="47" t="s">
        <v>19</v>
      </c>
      <c r="B16" s="48"/>
      <c r="C16" s="49"/>
      <c r="D16" s="50" t="s">
        <v>20</v>
      </c>
      <c r="E16" s="51"/>
      <c r="F16" s="51"/>
      <c r="G16" s="51"/>
      <c r="H16" s="51"/>
      <c r="I16" s="51"/>
      <c r="J16" s="51"/>
      <c r="K16" s="52"/>
      <c r="L16" s="24">
        <v>36000</v>
      </c>
      <c r="M16" s="54"/>
      <c r="N16" s="24">
        <v>36000</v>
      </c>
      <c r="O16" s="53"/>
      <c r="P16" s="53"/>
      <c r="Q16" s="53"/>
      <c r="R16" s="54"/>
      <c r="S16" s="24">
        <v>0</v>
      </c>
      <c r="T16" s="53"/>
      <c r="U16" s="53"/>
      <c r="V16" s="53"/>
      <c r="W16" s="54"/>
      <c r="X16" s="24">
        <v>0</v>
      </c>
      <c r="Y16" s="53"/>
      <c r="Z16" s="54"/>
      <c r="AA16" s="24">
        <v>0</v>
      </c>
      <c r="AB16" s="53"/>
      <c r="AC16" s="53"/>
      <c r="AD16" s="54"/>
      <c r="AE16" s="24">
        <v>0</v>
      </c>
      <c r="AF16" s="53"/>
      <c r="AG16" s="53"/>
      <c r="AH16" s="53"/>
      <c r="AI16" s="54"/>
      <c r="AJ16" s="24">
        <v>0</v>
      </c>
      <c r="AK16" s="4"/>
      <c r="AL16" s="4"/>
      <c r="AM16" s="4"/>
      <c r="AN16" s="25"/>
      <c r="AO16" s="24">
        <v>0</v>
      </c>
      <c r="AP16" s="4"/>
      <c r="AQ16" s="25"/>
      <c r="AR16" s="24">
        <v>0</v>
      </c>
      <c r="AS16" s="4"/>
      <c r="AT16" s="25"/>
      <c r="AU16" s="24">
        <f>SUM(N16:AT16)</f>
        <v>36000</v>
      </c>
      <c r="AV16" s="4"/>
      <c r="AW16" s="25"/>
      <c r="AX16" s="26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49" ht="38.25" customHeight="1">
      <c r="A17" s="46" t="s">
        <v>21</v>
      </c>
      <c r="B17" s="40"/>
      <c r="C17" s="40"/>
      <c r="D17" s="55" t="s">
        <v>22</v>
      </c>
      <c r="E17" s="55"/>
      <c r="F17" s="55"/>
      <c r="G17" s="55"/>
      <c r="H17" s="55"/>
      <c r="I17" s="55"/>
      <c r="J17" s="55"/>
      <c r="K17" s="55"/>
      <c r="L17" s="28">
        <v>885000</v>
      </c>
      <c r="M17" s="29"/>
      <c r="N17" s="28">
        <v>872700</v>
      </c>
      <c r="O17" s="29"/>
      <c r="P17" s="29"/>
      <c r="Q17" s="29"/>
      <c r="R17" s="29"/>
      <c r="S17" s="28">
        <v>0</v>
      </c>
      <c r="T17" s="29"/>
      <c r="U17" s="29"/>
      <c r="V17" s="29"/>
      <c r="W17" s="29"/>
      <c r="X17" s="28">
        <v>0</v>
      </c>
      <c r="Y17" s="29"/>
      <c r="Z17" s="29"/>
      <c r="AA17" s="28">
        <v>0</v>
      </c>
      <c r="AB17" s="29"/>
      <c r="AC17" s="29"/>
      <c r="AD17" s="29"/>
      <c r="AE17" s="28">
        <v>0</v>
      </c>
      <c r="AF17" s="29"/>
      <c r="AG17" s="29"/>
      <c r="AH17" s="29"/>
      <c r="AI17" s="29"/>
      <c r="AJ17" s="28">
        <v>0</v>
      </c>
      <c r="AK17" s="29"/>
      <c r="AL17" s="29"/>
      <c r="AM17" s="29"/>
      <c r="AN17" s="29"/>
      <c r="AO17" s="28">
        <v>0</v>
      </c>
      <c r="AP17" s="29"/>
      <c r="AQ17" s="29"/>
      <c r="AR17" s="28">
        <v>0</v>
      </c>
      <c r="AS17" s="29"/>
      <c r="AT17" s="29"/>
      <c r="AU17" s="28">
        <f>SUM(N17:AT18)</f>
        <v>872700</v>
      </c>
      <c r="AV17" s="29"/>
      <c r="AW17" s="29"/>
    </row>
    <row r="18" spans="1:49" ht="11.25" customHeight="1">
      <c r="A18" s="41"/>
      <c r="B18" s="41"/>
      <c r="C18" s="41"/>
      <c r="D18" s="56"/>
      <c r="E18" s="56"/>
      <c r="F18" s="56"/>
      <c r="G18" s="56"/>
      <c r="H18" s="56"/>
      <c r="I18" s="56"/>
      <c r="J18" s="56"/>
      <c r="K18" s="56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74" ht="38.25" customHeight="1">
      <c r="A19" s="46" t="s">
        <v>23</v>
      </c>
      <c r="B19" s="40"/>
      <c r="C19" s="40"/>
      <c r="D19" s="55" t="s">
        <v>24</v>
      </c>
      <c r="E19" s="55"/>
      <c r="F19" s="55"/>
      <c r="G19" s="55"/>
      <c r="H19" s="55"/>
      <c r="I19" s="55"/>
      <c r="J19" s="55"/>
      <c r="K19" s="55"/>
      <c r="L19" s="28">
        <v>400000</v>
      </c>
      <c r="M19" s="29"/>
      <c r="N19" s="28">
        <v>400000</v>
      </c>
      <c r="O19" s="29"/>
      <c r="P19" s="29"/>
      <c r="Q19" s="29"/>
      <c r="R19" s="29"/>
      <c r="S19" s="28">
        <v>0</v>
      </c>
      <c r="T19" s="29"/>
      <c r="U19" s="29"/>
      <c r="V19" s="29"/>
      <c r="W19" s="29"/>
      <c r="X19" s="28">
        <v>0</v>
      </c>
      <c r="Y19" s="29"/>
      <c r="Z19" s="29"/>
      <c r="AA19" s="28">
        <v>0</v>
      </c>
      <c r="AB19" s="29"/>
      <c r="AC19" s="29"/>
      <c r="AD19" s="29"/>
      <c r="AE19" s="28">
        <v>0</v>
      </c>
      <c r="AF19" s="29"/>
      <c r="AG19" s="29"/>
      <c r="AH19" s="29"/>
      <c r="AI19" s="29"/>
      <c r="AJ19" s="28">
        <v>0</v>
      </c>
      <c r="AK19" s="29"/>
      <c r="AL19" s="29"/>
      <c r="AM19" s="29"/>
      <c r="AN19" s="29"/>
      <c r="AO19" s="28">
        <v>0</v>
      </c>
      <c r="AP19" s="29"/>
      <c r="AQ19" s="29"/>
      <c r="AR19" s="28">
        <v>0</v>
      </c>
      <c r="AS19" s="29"/>
      <c r="AT19" s="29"/>
      <c r="AU19" s="28">
        <f>SUM(N19:AT20)</f>
        <v>400000</v>
      </c>
      <c r="AV19" s="29"/>
      <c r="AW19" s="29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49" ht="11.25" customHeight="1">
      <c r="A20" s="41"/>
      <c r="B20" s="41"/>
      <c r="C20" s="41"/>
      <c r="D20" s="56"/>
      <c r="E20" s="56"/>
      <c r="F20" s="56"/>
      <c r="G20" s="56"/>
      <c r="H20" s="56"/>
      <c r="I20" s="56"/>
      <c r="J20" s="56"/>
      <c r="K20" s="56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74" ht="38.25" customHeight="1">
      <c r="A21" s="46" t="s">
        <v>25</v>
      </c>
      <c r="B21" s="40"/>
      <c r="C21" s="40"/>
      <c r="D21" s="55" t="s">
        <v>26</v>
      </c>
      <c r="E21" s="55"/>
      <c r="F21" s="55"/>
      <c r="G21" s="55"/>
      <c r="H21" s="55"/>
      <c r="I21" s="55"/>
      <c r="J21" s="55"/>
      <c r="K21" s="55"/>
      <c r="L21" s="28">
        <v>4230000</v>
      </c>
      <c r="M21" s="29"/>
      <c r="N21" s="28">
        <v>300000</v>
      </c>
      <c r="O21" s="29"/>
      <c r="P21" s="29"/>
      <c r="Q21" s="29"/>
      <c r="R21" s="29"/>
      <c r="S21" s="28">
        <v>3930000</v>
      </c>
      <c r="T21" s="29"/>
      <c r="U21" s="29"/>
      <c r="V21" s="29"/>
      <c r="W21" s="29"/>
      <c r="X21" s="28">
        <v>0</v>
      </c>
      <c r="Y21" s="29"/>
      <c r="Z21" s="29"/>
      <c r="AA21" s="28">
        <v>0</v>
      </c>
      <c r="AB21" s="29"/>
      <c r="AC21" s="29"/>
      <c r="AD21" s="29"/>
      <c r="AE21" s="28">
        <v>0</v>
      </c>
      <c r="AF21" s="29"/>
      <c r="AG21" s="29"/>
      <c r="AH21" s="29"/>
      <c r="AI21" s="29"/>
      <c r="AJ21" s="28">
        <v>0</v>
      </c>
      <c r="AK21" s="29"/>
      <c r="AL21" s="29"/>
      <c r="AM21" s="29"/>
      <c r="AN21" s="29"/>
      <c r="AO21" s="28">
        <v>0</v>
      </c>
      <c r="AP21" s="29"/>
      <c r="AQ21" s="29"/>
      <c r="AR21" s="28">
        <v>0</v>
      </c>
      <c r="AS21" s="29"/>
      <c r="AT21" s="29"/>
      <c r="AU21" s="28">
        <f>SUM(N21:AT22)</f>
        <v>4230000</v>
      </c>
      <c r="AV21" s="29"/>
      <c r="AW21" s="29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49" ht="21.75" customHeight="1">
      <c r="A22" s="41"/>
      <c r="B22" s="41"/>
      <c r="C22" s="41"/>
      <c r="D22" s="56"/>
      <c r="E22" s="56"/>
      <c r="F22" s="56"/>
      <c r="G22" s="56"/>
      <c r="H22" s="56"/>
      <c r="I22" s="56"/>
      <c r="J22" s="56"/>
      <c r="K22" s="5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74" ht="39" customHeight="1">
      <c r="A23" s="47" t="s">
        <v>31</v>
      </c>
      <c r="B23" s="48"/>
      <c r="C23" s="49"/>
      <c r="D23" s="50" t="s">
        <v>32</v>
      </c>
      <c r="E23" s="51"/>
      <c r="F23" s="51"/>
      <c r="G23" s="51"/>
      <c r="H23" s="51"/>
      <c r="I23" s="51"/>
      <c r="J23" s="51"/>
      <c r="K23" s="52"/>
      <c r="L23" s="24">
        <v>190000</v>
      </c>
      <c r="M23" s="54"/>
      <c r="N23" s="24">
        <v>190000</v>
      </c>
      <c r="O23" s="53"/>
      <c r="P23" s="53"/>
      <c r="Q23" s="53"/>
      <c r="R23" s="54"/>
      <c r="S23" s="24">
        <v>0</v>
      </c>
      <c r="T23" s="53"/>
      <c r="U23" s="53"/>
      <c r="V23" s="53"/>
      <c r="W23" s="54"/>
      <c r="X23" s="24">
        <v>0</v>
      </c>
      <c r="Y23" s="53"/>
      <c r="Z23" s="54"/>
      <c r="AA23" s="24">
        <v>0</v>
      </c>
      <c r="AB23" s="53"/>
      <c r="AC23" s="53"/>
      <c r="AD23" s="54"/>
      <c r="AE23" s="24">
        <v>0</v>
      </c>
      <c r="AF23" s="53"/>
      <c r="AG23" s="53"/>
      <c r="AH23" s="53"/>
      <c r="AI23" s="54"/>
      <c r="AJ23" s="24">
        <v>0</v>
      </c>
      <c r="AK23" s="4"/>
      <c r="AL23" s="4"/>
      <c r="AM23" s="4"/>
      <c r="AN23" s="25"/>
      <c r="AO23" s="24">
        <v>0</v>
      </c>
      <c r="AP23" s="4"/>
      <c r="AQ23" s="25"/>
      <c r="AR23" s="24">
        <v>0</v>
      </c>
      <c r="AS23" s="4"/>
      <c r="AT23" s="25"/>
      <c r="AU23" s="24">
        <f>SUM(N23:AT23)</f>
        <v>190000</v>
      </c>
      <c r="AV23" s="4"/>
      <c r="AW23" s="25"/>
      <c r="AX23" s="26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49" ht="39" customHeight="1">
      <c r="A24" s="47" t="s">
        <v>33</v>
      </c>
      <c r="B24" s="48"/>
      <c r="C24" s="49"/>
      <c r="D24" s="50" t="s">
        <v>34</v>
      </c>
      <c r="E24" s="51"/>
      <c r="F24" s="51"/>
      <c r="G24" s="51"/>
      <c r="H24" s="51"/>
      <c r="I24" s="51"/>
      <c r="J24" s="51"/>
      <c r="K24" s="52"/>
      <c r="L24" s="24">
        <v>100000</v>
      </c>
      <c r="M24" s="54"/>
      <c r="N24" s="24">
        <v>100000</v>
      </c>
      <c r="O24" s="53"/>
      <c r="P24" s="53"/>
      <c r="Q24" s="53"/>
      <c r="R24" s="54"/>
      <c r="S24" s="24">
        <v>0</v>
      </c>
      <c r="T24" s="53"/>
      <c r="U24" s="53"/>
      <c r="V24" s="53"/>
      <c r="W24" s="54"/>
      <c r="X24" s="24">
        <v>0</v>
      </c>
      <c r="Y24" s="53"/>
      <c r="Z24" s="54"/>
      <c r="AA24" s="24">
        <v>0</v>
      </c>
      <c r="AB24" s="53"/>
      <c r="AC24" s="53"/>
      <c r="AD24" s="54"/>
      <c r="AE24" s="24">
        <v>0</v>
      </c>
      <c r="AF24" s="53"/>
      <c r="AG24" s="53"/>
      <c r="AH24" s="53"/>
      <c r="AI24" s="54"/>
      <c r="AJ24" s="24">
        <v>0</v>
      </c>
      <c r="AK24" s="4"/>
      <c r="AL24" s="4"/>
      <c r="AM24" s="4"/>
      <c r="AN24" s="25"/>
      <c r="AO24" s="24">
        <v>0</v>
      </c>
      <c r="AP24" s="4"/>
      <c r="AQ24" s="25"/>
      <c r="AR24" s="24">
        <v>0</v>
      </c>
      <c r="AS24" s="4"/>
      <c r="AT24" s="25"/>
      <c r="AU24" s="24">
        <f>SUM(N24:AT24)</f>
        <v>100000</v>
      </c>
      <c r="AV24" s="4"/>
      <c r="AW24" s="25"/>
    </row>
    <row r="25" spans="1:49" ht="22.5" customHeight="1">
      <c r="A25" s="12" t="s">
        <v>0</v>
      </c>
      <c r="B25" s="13"/>
      <c r="C25" s="14"/>
      <c r="D25" s="12" t="s">
        <v>1</v>
      </c>
      <c r="E25" s="13"/>
      <c r="F25" s="13"/>
      <c r="G25" s="13"/>
      <c r="H25" s="13"/>
      <c r="I25" s="13"/>
      <c r="J25" s="13"/>
      <c r="K25" s="14"/>
      <c r="L25" s="12" t="s">
        <v>2</v>
      </c>
      <c r="M25" s="14"/>
      <c r="N25" s="12" t="s">
        <v>3</v>
      </c>
      <c r="O25" s="13"/>
      <c r="P25" s="13"/>
      <c r="Q25" s="13"/>
      <c r="R25" s="14"/>
      <c r="S25" s="12" t="s">
        <v>4</v>
      </c>
      <c r="T25" s="13"/>
      <c r="U25" s="13"/>
      <c r="V25" s="13"/>
      <c r="W25" s="14"/>
      <c r="X25" s="12" t="s">
        <v>5</v>
      </c>
      <c r="Y25" s="13"/>
      <c r="Z25" s="14"/>
      <c r="AA25" s="12" t="s">
        <v>6</v>
      </c>
      <c r="AB25" s="13"/>
      <c r="AC25" s="13"/>
      <c r="AD25" s="14"/>
      <c r="AE25" s="12" t="s">
        <v>7</v>
      </c>
      <c r="AF25" s="13"/>
      <c r="AG25" s="13"/>
      <c r="AH25" s="13"/>
      <c r="AI25" s="14"/>
      <c r="AJ25" s="6" t="s">
        <v>27</v>
      </c>
      <c r="AK25" s="7"/>
      <c r="AL25" s="7"/>
      <c r="AM25" s="7"/>
      <c r="AN25" s="8"/>
      <c r="AO25" s="6" t="s">
        <v>28</v>
      </c>
      <c r="AP25" s="7"/>
      <c r="AQ25" s="8"/>
      <c r="AR25" s="6" t="s">
        <v>29</v>
      </c>
      <c r="AS25" s="7"/>
      <c r="AT25" s="8"/>
      <c r="AU25" s="6" t="s">
        <v>30</v>
      </c>
      <c r="AV25" s="7"/>
      <c r="AW25" s="8"/>
    </row>
    <row r="26" spans="1:49" ht="16.5" customHeight="1">
      <c r="A26" s="15"/>
      <c r="B26" s="16"/>
      <c r="C26" s="17"/>
      <c r="D26" s="15"/>
      <c r="E26" s="16"/>
      <c r="F26" s="16"/>
      <c r="G26" s="16"/>
      <c r="H26" s="16"/>
      <c r="I26" s="16"/>
      <c r="J26" s="16"/>
      <c r="K26" s="17"/>
      <c r="L26" s="15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7"/>
      <c r="AA26" s="15"/>
      <c r="AB26" s="16"/>
      <c r="AC26" s="16"/>
      <c r="AD26" s="17"/>
      <c r="AE26" s="15"/>
      <c r="AF26" s="16"/>
      <c r="AG26" s="16"/>
      <c r="AH26" s="16"/>
      <c r="AI26" s="17"/>
      <c r="AJ26" s="9"/>
      <c r="AK26" s="10"/>
      <c r="AL26" s="10"/>
      <c r="AM26" s="10"/>
      <c r="AN26" s="11"/>
      <c r="AO26" s="9"/>
      <c r="AP26" s="10"/>
      <c r="AQ26" s="11"/>
      <c r="AR26" s="9"/>
      <c r="AS26" s="10"/>
      <c r="AT26" s="11"/>
      <c r="AU26" s="9"/>
      <c r="AV26" s="10"/>
      <c r="AW26" s="11"/>
    </row>
    <row r="27" spans="1:49" ht="46.5" customHeight="1">
      <c r="A27" s="39" t="s">
        <v>35</v>
      </c>
      <c r="B27" s="39"/>
      <c r="C27" s="39"/>
      <c r="D27" s="61" t="s">
        <v>36</v>
      </c>
      <c r="E27" s="61"/>
      <c r="F27" s="61"/>
      <c r="G27" s="61"/>
      <c r="H27" s="61"/>
      <c r="I27" s="61"/>
      <c r="J27" s="61"/>
      <c r="K27" s="61"/>
      <c r="L27" s="42">
        <v>0</v>
      </c>
      <c r="M27" s="42"/>
      <c r="N27" s="42">
        <v>0</v>
      </c>
      <c r="O27" s="42"/>
      <c r="P27" s="42"/>
      <c r="Q27" s="42"/>
      <c r="R27" s="42"/>
      <c r="S27" s="42">
        <v>0</v>
      </c>
      <c r="T27" s="42"/>
      <c r="U27" s="42"/>
      <c r="V27" s="42"/>
      <c r="W27" s="42"/>
      <c r="X27" s="42">
        <v>0</v>
      </c>
      <c r="Y27" s="42"/>
      <c r="Z27" s="42"/>
      <c r="AA27" s="42">
        <v>0</v>
      </c>
      <c r="AB27" s="42"/>
      <c r="AC27" s="42"/>
      <c r="AD27" s="42"/>
      <c r="AE27" s="42">
        <v>0</v>
      </c>
      <c r="AF27" s="42"/>
      <c r="AG27" s="42"/>
      <c r="AH27" s="42"/>
      <c r="AI27" s="42"/>
      <c r="AJ27" s="42">
        <v>0</v>
      </c>
      <c r="AK27" s="42"/>
      <c r="AL27" s="42"/>
      <c r="AM27" s="42"/>
      <c r="AN27" s="42"/>
      <c r="AO27" s="42">
        <v>0</v>
      </c>
      <c r="AP27" s="42"/>
      <c r="AQ27" s="42"/>
      <c r="AR27" s="42">
        <v>0</v>
      </c>
      <c r="AS27" s="42"/>
      <c r="AT27" s="42"/>
      <c r="AU27" s="42">
        <v>0</v>
      </c>
      <c r="AV27" s="42"/>
      <c r="AW27" s="42"/>
    </row>
    <row r="28" spans="1:49" ht="8.25" customHeight="1">
      <c r="A28" s="41"/>
      <c r="B28" s="41"/>
      <c r="C28" s="41"/>
      <c r="D28" s="62"/>
      <c r="E28" s="62"/>
      <c r="F28" s="62"/>
      <c r="G28" s="62"/>
      <c r="H28" s="62"/>
      <c r="I28" s="62"/>
      <c r="J28" s="62"/>
      <c r="K28" s="6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50" ht="25.5" customHeight="1">
      <c r="A29" s="58" t="s">
        <v>37</v>
      </c>
      <c r="B29" s="58"/>
      <c r="C29" s="58"/>
      <c r="D29" s="59" t="s">
        <v>10</v>
      </c>
      <c r="E29" s="59"/>
      <c r="F29" s="59"/>
      <c r="G29" s="59"/>
      <c r="H29" s="59"/>
      <c r="I29" s="59"/>
      <c r="J29" s="59"/>
      <c r="K29" s="59"/>
      <c r="L29" s="57">
        <v>0</v>
      </c>
      <c r="M29" s="57"/>
      <c r="N29" s="57">
        <v>0</v>
      </c>
      <c r="O29" s="57"/>
      <c r="P29" s="57"/>
      <c r="Q29" s="57"/>
      <c r="R29" s="57"/>
      <c r="S29" s="57">
        <v>0</v>
      </c>
      <c r="T29" s="57"/>
      <c r="U29" s="57"/>
      <c r="V29" s="57"/>
      <c r="W29" s="57"/>
      <c r="X29" s="57">
        <v>0</v>
      </c>
      <c r="Y29" s="57"/>
      <c r="Z29" s="57"/>
      <c r="AA29" s="57">
        <v>0</v>
      </c>
      <c r="AB29" s="57"/>
      <c r="AC29" s="57"/>
      <c r="AD29" s="57"/>
      <c r="AE29" s="57">
        <v>0</v>
      </c>
      <c r="AF29" s="57"/>
      <c r="AG29" s="57"/>
      <c r="AH29" s="57"/>
      <c r="AI29" s="57"/>
      <c r="AJ29" s="21">
        <v>0</v>
      </c>
      <c r="AK29" s="22"/>
      <c r="AL29" s="22"/>
      <c r="AM29" s="22"/>
      <c r="AN29" s="23"/>
      <c r="AO29" s="21">
        <v>0</v>
      </c>
      <c r="AP29" s="22"/>
      <c r="AQ29" s="23"/>
      <c r="AR29" s="21">
        <v>0</v>
      </c>
      <c r="AS29" s="22"/>
      <c r="AT29" s="23"/>
      <c r="AU29" s="21">
        <v>0</v>
      </c>
      <c r="AV29" s="22"/>
      <c r="AW29" s="23"/>
      <c r="AX29" s="2"/>
    </row>
    <row r="30" spans="1:50" ht="25.5" customHeight="1">
      <c r="A30" s="58" t="s">
        <v>38</v>
      </c>
      <c r="B30" s="58"/>
      <c r="C30" s="58"/>
      <c r="D30" s="59" t="s">
        <v>12</v>
      </c>
      <c r="E30" s="59"/>
      <c r="F30" s="59"/>
      <c r="G30" s="59"/>
      <c r="H30" s="59"/>
      <c r="I30" s="59"/>
      <c r="J30" s="59"/>
      <c r="K30" s="59"/>
      <c r="L30" s="57">
        <v>0</v>
      </c>
      <c r="M30" s="57"/>
      <c r="N30" s="57">
        <v>0</v>
      </c>
      <c r="O30" s="57"/>
      <c r="P30" s="57"/>
      <c r="Q30" s="57"/>
      <c r="R30" s="57"/>
      <c r="S30" s="57">
        <v>0</v>
      </c>
      <c r="T30" s="57"/>
      <c r="U30" s="57"/>
      <c r="V30" s="57"/>
      <c r="W30" s="57"/>
      <c r="X30" s="57">
        <v>0</v>
      </c>
      <c r="Y30" s="57"/>
      <c r="Z30" s="57"/>
      <c r="AA30" s="57">
        <v>0</v>
      </c>
      <c r="AB30" s="57"/>
      <c r="AC30" s="57"/>
      <c r="AD30" s="57"/>
      <c r="AE30" s="57">
        <v>0</v>
      </c>
      <c r="AF30" s="57"/>
      <c r="AG30" s="57"/>
      <c r="AH30" s="57"/>
      <c r="AI30" s="57"/>
      <c r="AJ30" s="57">
        <v>0</v>
      </c>
      <c r="AK30" s="57"/>
      <c r="AL30" s="57"/>
      <c r="AM30" s="57"/>
      <c r="AN30" s="57"/>
      <c r="AO30" s="57">
        <v>0</v>
      </c>
      <c r="AP30" s="57"/>
      <c r="AQ30" s="57"/>
      <c r="AR30" s="57">
        <v>0</v>
      </c>
      <c r="AS30" s="57"/>
      <c r="AT30" s="57"/>
      <c r="AU30" s="57">
        <v>0</v>
      </c>
      <c r="AV30" s="57"/>
      <c r="AW30" s="57"/>
      <c r="AX30" s="2"/>
    </row>
    <row r="31" spans="1:49" ht="25.5" customHeight="1">
      <c r="A31" s="39" t="s">
        <v>39</v>
      </c>
      <c r="B31" s="39"/>
      <c r="C31" s="39"/>
      <c r="D31" s="61" t="s">
        <v>40</v>
      </c>
      <c r="E31" s="61"/>
      <c r="F31" s="61"/>
      <c r="G31" s="61"/>
      <c r="H31" s="61"/>
      <c r="I31" s="61"/>
      <c r="J31" s="61"/>
      <c r="K31" s="61"/>
      <c r="L31" s="42">
        <f>SUM(L33:M34)</f>
        <v>0</v>
      </c>
      <c r="M31" s="42"/>
      <c r="N31" s="42">
        <f>SUM(N33:R34)</f>
        <v>0</v>
      </c>
      <c r="O31" s="42"/>
      <c r="P31" s="42"/>
      <c r="Q31" s="42"/>
      <c r="R31" s="42"/>
      <c r="S31" s="42">
        <f>SUM(S33:W34)</f>
        <v>0</v>
      </c>
      <c r="T31" s="42"/>
      <c r="U31" s="42"/>
      <c r="V31" s="42"/>
      <c r="W31" s="42"/>
      <c r="X31" s="42">
        <f>SUM(X33:Z34)</f>
        <v>0</v>
      </c>
      <c r="Y31" s="42"/>
      <c r="Z31" s="42"/>
      <c r="AA31" s="42">
        <f>SUM(AA33:AD34)</f>
        <v>0</v>
      </c>
      <c r="AB31" s="42"/>
      <c r="AC31" s="42"/>
      <c r="AD31" s="42"/>
      <c r="AE31" s="42">
        <f>SUM(AE33:AI34)</f>
        <v>0</v>
      </c>
      <c r="AF31" s="42"/>
      <c r="AG31" s="42"/>
      <c r="AH31" s="42"/>
      <c r="AI31" s="42"/>
      <c r="AJ31" s="42">
        <v>0</v>
      </c>
      <c r="AK31" s="42"/>
      <c r="AL31" s="42"/>
      <c r="AM31" s="42"/>
      <c r="AN31" s="42"/>
      <c r="AO31" s="42">
        <v>0</v>
      </c>
      <c r="AP31" s="42"/>
      <c r="AQ31" s="42"/>
      <c r="AR31" s="42">
        <v>0</v>
      </c>
      <c r="AS31" s="42"/>
      <c r="AT31" s="42"/>
      <c r="AU31" s="42">
        <v>0</v>
      </c>
      <c r="AV31" s="42"/>
      <c r="AW31" s="42"/>
    </row>
    <row r="32" spans="1:49" ht="6.75" customHeight="1">
      <c r="A32" s="41"/>
      <c r="B32" s="41"/>
      <c r="C32" s="41"/>
      <c r="D32" s="62"/>
      <c r="E32" s="62"/>
      <c r="F32" s="62"/>
      <c r="G32" s="62"/>
      <c r="H32" s="62"/>
      <c r="I32" s="62"/>
      <c r="J32" s="62"/>
      <c r="K32" s="62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ht="25.5" customHeight="1">
      <c r="A33" s="58" t="s">
        <v>41</v>
      </c>
      <c r="B33" s="58"/>
      <c r="C33" s="58"/>
      <c r="D33" s="59" t="s">
        <v>10</v>
      </c>
      <c r="E33" s="59"/>
      <c r="F33" s="59"/>
      <c r="G33" s="59"/>
      <c r="H33" s="59"/>
      <c r="I33" s="59"/>
      <c r="J33" s="59"/>
      <c r="K33" s="59"/>
      <c r="L33" s="57">
        <v>0</v>
      </c>
      <c r="M33" s="57"/>
      <c r="N33" s="57">
        <v>0</v>
      </c>
      <c r="O33" s="57"/>
      <c r="P33" s="57"/>
      <c r="Q33" s="57"/>
      <c r="R33" s="57"/>
      <c r="S33" s="57">
        <v>0</v>
      </c>
      <c r="T33" s="57"/>
      <c r="U33" s="57"/>
      <c r="V33" s="57"/>
      <c r="W33" s="57"/>
      <c r="X33" s="57">
        <v>0</v>
      </c>
      <c r="Y33" s="57"/>
      <c r="Z33" s="57"/>
      <c r="AA33" s="57">
        <v>0</v>
      </c>
      <c r="AB33" s="57"/>
      <c r="AC33" s="57"/>
      <c r="AD33" s="57"/>
      <c r="AE33" s="57">
        <v>0</v>
      </c>
      <c r="AF33" s="57"/>
      <c r="AG33" s="57"/>
      <c r="AH33" s="57"/>
      <c r="AI33" s="57"/>
      <c r="AJ33" s="57">
        <v>0</v>
      </c>
      <c r="AK33" s="57"/>
      <c r="AL33" s="57"/>
      <c r="AM33" s="57"/>
      <c r="AN33" s="57"/>
      <c r="AO33" s="57">
        <v>0</v>
      </c>
      <c r="AP33" s="57"/>
      <c r="AQ33" s="57"/>
      <c r="AR33" s="57">
        <v>0</v>
      </c>
      <c r="AS33" s="57"/>
      <c r="AT33" s="57"/>
      <c r="AU33" s="57">
        <v>0</v>
      </c>
      <c r="AV33" s="57"/>
      <c r="AW33" s="57"/>
    </row>
    <row r="34" spans="1:49" ht="25.5" customHeight="1">
      <c r="A34" s="58" t="s">
        <v>42</v>
      </c>
      <c r="B34" s="58"/>
      <c r="C34" s="58"/>
      <c r="D34" s="59" t="s">
        <v>12</v>
      </c>
      <c r="E34" s="59"/>
      <c r="F34" s="59"/>
      <c r="G34" s="59"/>
      <c r="H34" s="59"/>
      <c r="I34" s="59"/>
      <c r="J34" s="59"/>
      <c r="K34" s="59"/>
      <c r="L34" s="57">
        <v>0</v>
      </c>
      <c r="M34" s="57"/>
      <c r="N34" s="57">
        <v>0</v>
      </c>
      <c r="O34" s="57"/>
      <c r="P34" s="57"/>
      <c r="Q34" s="57"/>
      <c r="R34" s="57"/>
      <c r="S34" s="57">
        <v>0</v>
      </c>
      <c r="T34" s="57"/>
      <c r="U34" s="57"/>
      <c r="V34" s="57"/>
      <c r="W34" s="57"/>
      <c r="X34" s="57">
        <v>0</v>
      </c>
      <c r="Y34" s="57"/>
      <c r="Z34" s="57"/>
      <c r="AA34" s="57">
        <v>0</v>
      </c>
      <c r="AB34" s="57"/>
      <c r="AC34" s="57"/>
      <c r="AD34" s="57"/>
      <c r="AE34" s="57">
        <v>0</v>
      </c>
      <c r="AF34" s="57"/>
      <c r="AG34" s="57"/>
      <c r="AH34" s="57"/>
      <c r="AI34" s="57"/>
      <c r="AJ34" s="63">
        <v>0</v>
      </c>
      <c r="AK34" s="63"/>
      <c r="AL34" s="63"/>
      <c r="AM34" s="63"/>
      <c r="AN34" s="63"/>
      <c r="AO34" s="63">
        <v>0</v>
      </c>
      <c r="AP34" s="63"/>
      <c r="AQ34" s="63"/>
      <c r="AR34" s="63">
        <v>0</v>
      </c>
      <c r="AS34" s="63"/>
      <c r="AT34" s="63"/>
      <c r="AU34" s="63">
        <v>0</v>
      </c>
      <c r="AV34" s="63"/>
      <c r="AW34" s="63"/>
    </row>
    <row r="35" spans="1:36" ht="12.7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3"/>
    </row>
  </sheetData>
  <mergeCells count="269">
    <mergeCell ref="AR27:AT28"/>
    <mergeCell ref="AE21:AI22"/>
    <mergeCell ref="AJ21:AN22"/>
    <mergeCell ref="AO21:AQ22"/>
    <mergeCell ref="AR21:AT22"/>
    <mergeCell ref="AE19:AI20"/>
    <mergeCell ref="AJ19:AN20"/>
    <mergeCell ref="AO19:AQ20"/>
    <mergeCell ref="AJ27:AN28"/>
    <mergeCell ref="AO27:AQ28"/>
    <mergeCell ref="A17:C18"/>
    <mergeCell ref="L17:M18"/>
    <mergeCell ref="N17:R18"/>
    <mergeCell ref="S17:W18"/>
    <mergeCell ref="AE13:AI14"/>
    <mergeCell ref="AJ13:AN14"/>
    <mergeCell ref="AO13:AQ14"/>
    <mergeCell ref="AR13:AT14"/>
    <mergeCell ref="AU34:AW34"/>
    <mergeCell ref="AJ5:AN6"/>
    <mergeCell ref="AO5:AQ6"/>
    <mergeCell ref="AR5:AT6"/>
    <mergeCell ref="AU5:AW6"/>
    <mergeCell ref="AJ10:AN11"/>
    <mergeCell ref="AO10:AQ11"/>
    <mergeCell ref="AR10:AT11"/>
    <mergeCell ref="AJ34:AN34"/>
    <mergeCell ref="AU13:AW14"/>
    <mergeCell ref="AO34:AQ34"/>
    <mergeCell ref="AR34:AT34"/>
    <mergeCell ref="AJ33:AN33"/>
    <mergeCell ref="AO33:AQ33"/>
    <mergeCell ref="AR33:AT33"/>
    <mergeCell ref="AU33:AW33"/>
    <mergeCell ref="AJ31:AN32"/>
    <mergeCell ref="AO31:AQ32"/>
    <mergeCell ref="AR31:AT32"/>
    <mergeCell ref="AU30:AW30"/>
    <mergeCell ref="AU31:AW32"/>
    <mergeCell ref="AJ30:AN30"/>
    <mergeCell ref="AO30:AQ30"/>
    <mergeCell ref="AR30:AT30"/>
    <mergeCell ref="AU17:AW18"/>
    <mergeCell ref="AU16:AW16"/>
    <mergeCell ref="AR16:AT16"/>
    <mergeCell ref="AX21:BV21"/>
    <mergeCell ref="AU19:AW20"/>
    <mergeCell ref="AX19:BV19"/>
    <mergeCell ref="AR19:AT20"/>
    <mergeCell ref="AX16:BV16"/>
    <mergeCell ref="AR17:AT18"/>
    <mergeCell ref="A27:C28"/>
    <mergeCell ref="L27:M28"/>
    <mergeCell ref="N27:R28"/>
    <mergeCell ref="S27:W28"/>
    <mergeCell ref="D27:K28"/>
    <mergeCell ref="AJ16:AN16"/>
    <mergeCell ref="AO16:AQ16"/>
    <mergeCell ref="AE24:AI24"/>
    <mergeCell ref="X23:Z23"/>
    <mergeCell ref="AA23:AD23"/>
    <mergeCell ref="AE23:AI23"/>
    <mergeCell ref="X21:Z22"/>
    <mergeCell ref="AA21:AD22"/>
    <mergeCell ref="AJ17:AN18"/>
    <mergeCell ref="AO17:AQ18"/>
    <mergeCell ref="AX13:BV13"/>
    <mergeCell ref="AJ15:AN15"/>
    <mergeCell ref="AO15:AQ15"/>
    <mergeCell ref="AR15:AT15"/>
    <mergeCell ref="AU15:AW15"/>
    <mergeCell ref="AX15:BV15"/>
    <mergeCell ref="AU27:AW28"/>
    <mergeCell ref="A31:C32"/>
    <mergeCell ref="L31:M32"/>
    <mergeCell ref="N31:R32"/>
    <mergeCell ref="S31:W32"/>
    <mergeCell ref="X31:Z32"/>
    <mergeCell ref="AA31:AD32"/>
    <mergeCell ref="AE31:AI32"/>
    <mergeCell ref="D31:K32"/>
    <mergeCell ref="AE29:AI29"/>
    <mergeCell ref="AX10:BV10"/>
    <mergeCell ref="AJ12:AN12"/>
    <mergeCell ref="AO12:AQ12"/>
    <mergeCell ref="AR12:AT12"/>
    <mergeCell ref="AU12:AW12"/>
    <mergeCell ref="AX12:BV12"/>
    <mergeCell ref="AU10:AW11"/>
    <mergeCell ref="AX8:BV8"/>
    <mergeCell ref="AR9:AT9"/>
    <mergeCell ref="AU9:AW9"/>
    <mergeCell ref="AX9:BV9"/>
    <mergeCell ref="AX6:BV6"/>
    <mergeCell ref="AJ7:AN7"/>
    <mergeCell ref="AO7:AQ7"/>
    <mergeCell ref="AJ8:AN8"/>
    <mergeCell ref="AO8:AQ8"/>
    <mergeCell ref="AR7:AT7"/>
    <mergeCell ref="AU7:AW7"/>
    <mergeCell ref="AX7:BV7"/>
    <mergeCell ref="AR8:AT8"/>
    <mergeCell ref="AU8:AW8"/>
    <mergeCell ref="AJ9:AN9"/>
    <mergeCell ref="AO9:AQ9"/>
    <mergeCell ref="A35:AI35"/>
    <mergeCell ref="S34:W34"/>
    <mergeCell ref="X34:Z34"/>
    <mergeCell ref="AA34:AD34"/>
    <mergeCell ref="AE34:AI34"/>
    <mergeCell ref="A34:C34"/>
    <mergeCell ref="D34:K34"/>
    <mergeCell ref="L34:M34"/>
    <mergeCell ref="N34:R34"/>
    <mergeCell ref="S33:W33"/>
    <mergeCell ref="X33:Z33"/>
    <mergeCell ref="AA33:AD33"/>
    <mergeCell ref="AE33:AI33"/>
    <mergeCell ref="A33:C33"/>
    <mergeCell ref="D33:K33"/>
    <mergeCell ref="L33:M33"/>
    <mergeCell ref="N33:R33"/>
    <mergeCell ref="A30:C30"/>
    <mergeCell ref="D30:K30"/>
    <mergeCell ref="L30:M30"/>
    <mergeCell ref="N30:R30"/>
    <mergeCell ref="S30:W30"/>
    <mergeCell ref="X30:Z30"/>
    <mergeCell ref="AA30:AD30"/>
    <mergeCell ref="AE30:AI30"/>
    <mergeCell ref="A29:C29"/>
    <mergeCell ref="D29:K29"/>
    <mergeCell ref="L29:M29"/>
    <mergeCell ref="N29:R29"/>
    <mergeCell ref="S29:W29"/>
    <mergeCell ref="X29:Z29"/>
    <mergeCell ref="AA29:AD29"/>
    <mergeCell ref="X24:Z24"/>
    <mergeCell ref="AA24:AD24"/>
    <mergeCell ref="S24:W24"/>
    <mergeCell ref="X27:Z28"/>
    <mergeCell ref="AA27:AD28"/>
    <mergeCell ref="S23:W23"/>
    <mergeCell ref="AE27:AI28"/>
    <mergeCell ref="A24:C24"/>
    <mergeCell ref="D24:K24"/>
    <mergeCell ref="L24:M24"/>
    <mergeCell ref="N24:R24"/>
    <mergeCell ref="A23:C23"/>
    <mergeCell ref="D23:K23"/>
    <mergeCell ref="L23:M23"/>
    <mergeCell ref="N23:R23"/>
    <mergeCell ref="A21:C22"/>
    <mergeCell ref="L21:M22"/>
    <mergeCell ref="N21:R22"/>
    <mergeCell ref="S21:W22"/>
    <mergeCell ref="D21:K22"/>
    <mergeCell ref="A19:C20"/>
    <mergeCell ref="L19:M20"/>
    <mergeCell ref="N19:R20"/>
    <mergeCell ref="S19:W20"/>
    <mergeCell ref="X19:Z20"/>
    <mergeCell ref="AA19:AD20"/>
    <mergeCell ref="D19:K20"/>
    <mergeCell ref="AA16:AD16"/>
    <mergeCell ref="AE16:AI16"/>
    <mergeCell ref="D17:K18"/>
    <mergeCell ref="L16:M16"/>
    <mergeCell ref="N16:R16"/>
    <mergeCell ref="S16:W16"/>
    <mergeCell ref="X16:Z16"/>
    <mergeCell ref="X17:Z18"/>
    <mergeCell ref="AA17:AD18"/>
    <mergeCell ref="AE17:AI18"/>
    <mergeCell ref="A16:C16"/>
    <mergeCell ref="D16:K16"/>
    <mergeCell ref="S15:W15"/>
    <mergeCell ref="X15:Z15"/>
    <mergeCell ref="AA15:AD15"/>
    <mergeCell ref="AE15:AI15"/>
    <mergeCell ref="A15:C15"/>
    <mergeCell ref="D15:K15"/>
    <mergeCell ref="L15:M15"/>
    <mergeCell ref="N15:R15"/>
    <mergeCell ref="A13:C14"/>
    <mergeCell ref="L13:M14"/>
    <mergeCell ref="N13:R14"/>
    <mergeCell ref="S13:W14"/>
    <mergeCell ref="X13:Z14"/>
    <mergeCell ref="AA13:AD14"/>
    <mergeCell ref="D13:K14"/>
    <mergeCell ref="S12:W12"/>
    <mergeCell ref="X12:Z12"/>
    <mergeCell ref="AA12:AD12"/>
    <mergeCell ref="AE12:AI12"/>
    <mergeCell ref="A12:C12"/>
    <mergeCell ref="D12:K12"/>
    <mergeCell ref="L12:M12"/>
    <mergeCell ref="N12:R12"/>
    <mergeCell ref="S10:W11"/>
    <mergeCell ref="X10:Z11"/>
    <mergeCell ref="AA10:AD11"/>
    <mergeCell ref="AE10:AI11"/>
    <mergeCell ref="D10:K11"/>
    <mergeCell ref="A10:C11"/>
    <mergeCell ref="L10:M11"/>
    <mergeCell ref="N10:R11"/>
    <mergeCell ref="S9:W9"/>
    <mergeCell ref="X9:Z9"/>
    <mergeCell ref="AA9:AD9"/>
    <mergeCell ref="AE9:AI9"/>
    <mergeCell ref="A9:C9"/>
    <mergeCell ref="D9:K9"/>
    <mergeCell ref="L9:M9"/>
    <mergeCell ref="N9:R9"/>
    <mergeCell ref="S8:W8"/>
    <mergeCell ref="X8:Z8"/>
    <mergeCell ref="AA8:AD8"/>
    <mergeCell ref="AE8:AI8"/>
    <mergeCell ref="A8:C8"/>
    <mergeCell ref="D8:K8"/>
    <mergeCell ref="L8:M8"/>
    <mergeCell ref="N8:R8"/>
    <mergeCell ref="S7:W7"/>
    <mergeCell ref="X7:Z7"/>
    <mergeCell ref="AA7:AD7"/>
    <mergeCell ref="AE7:AI7"/>
    <mergeCell ref="A7:C7"/>
    <mergeCell ref="D7:K7"/>
    <mergeCell ref="L7:M7"/>
    <mergeCell ref="N7:R7"/>
    <mergeCell ref="X5:Z6"/>
    <mergeCell ref="AA5:AD6"/>
    <mergeCell ref="AE5:AI6"/>
    <mergeCell ref="A5:C6"/>
    <mergeCell ref="D5:K6"/>
    <mergeCell ref="L5:M6"/>
    <mergeCell ref="N5:R6"/>
    <mergeCell ref="S5:W6"/>
    <mergeCell ref="AU23:AW23"/>
    <mergeCell ref="AX23:BV23"/>
    <mergeCell ref="AU21:AW22"/>
    <mergeCell ref="AJ24:AN24"/>
    <mergeCell ref="AO24:AQ24"/>
    <mergeCell ref="AR24:AT24"/>
    <mergeCell ref="AU24:AW24"/>
    <mergeCell ref="AJ23:AN23"/>
    <mergeCell ref="AO23:AQ23"/>
    <mergeCell ref="AR23:AT23"/>
    <mergeCell ref="AU29:AW29"/>
    <mergeCell ref="AJ29:AN29"/>
    <mergeCell ref="AO29:AQ29"/>
    <mergeCell ref="AR29:AT29"/>
    <mergeCell ref="AN1:AW1"/>
    <mergeCell ref="AN2:AW2"/>
    <mergeCell ref="AN3:AW3"/>
    <mergeCell ref="B4:AW4"/>
    <mergeCell ref="S25:W26"/>
    <mergeCell ref="X25:Z26"/>
    <mergeCell ref="AA25:AD26"/>
    <mergeCell ref="AE25:AI26"/>
    <mergeCell ref="A25:C26"/>
    <mergeCell ref="D25:K26"/>
    <mergeCell ref="L25:M26"/>
    <mergeCell ref="N25:R26"/>
    <mergeCell ref="AJ25:AN26"/>
    <mergeCell ref="AO25:AQ26"/>
    <mergeCell ref="AR25:AT26"/>
    <mergeCell ref="AU25:AW26"/>
  </mergeCells>
  <printOptions horizontalCentered="1"/>
  <pageMargins left="0" right="0" top="0" bottom="0" header="0.5118110236220472" footer="0.5118110236220472"/>
  <pageSetup horizontalDpi="600" verticalDpi="600" orientation="landscape" paperSize="9" scale="93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halinan</cp:lastModifiedBy>
  <cp:lastPrinted>2013-11-12T09:40:31Z</cp:lastPrinted>
  <dcterms:modified xsi:type="dcterms:W3CDTF">2013-12-16T09:50:28Z</dcterms:modified>
  <cp:category/>
  <cp:version/>
  <cp:contentType/>
  <cp:contentStatus/>
</cp:coreProperties>
</file>