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20100" windowHeight="7365"/>
  </bookViews>
  <sheets>
    <sheet name="Przedmiar" sheetId="3" r:id="rId1"/>
  </sheets>
  <calcPr calcId="125725"/>
</workbook>
</file>

<file path=xl/calcChain.xml><?xml version="1.0" encoding="utf-8"?>
<calcChain xmlns="http://schemas.openxmlformats.org/spreadsheetml/2006/main">
  <c r="G74" i="3"/>
  <c r="G72"/>
  <c r="G68"/>
  <c r="G66"/>
  <c r="G64"/>
  <c r="G62"/>
  <c r="G60"/>
  <c r="G55"/>
  <c r="G52"/>
  <c r="G50"/>
  <c r="G48"/>
  <c r="G46"/>
  <c r="G44"/>
  <c r="G42"/>
  <c r="G40"/>
  <c r="G35"/>
  <c r="G31"/>
  <c r="G29"/>
  <c r="G27"/>
  <c r="G25"/>
  <c r="G23"/>
  <c r="G17"/>
  <c r="G15"/>
  <c r="G13"/>
  <c r="G11"/>
  <c r="G9"/>
</calcChain>
</file>

<file path=xl/sharedStrings.xml><?xml version="1.0" encoding="utf-8"?>
<sst xmlns="http://schemas.openxmlformats.org/spreadsheetml/2006/main" count="188" uniqueCount="103">
  <si>
    <t>Nazwa</t>
  </si>
  <si>
    <t>ROBOTY ROZBIÓRKOWE I PRZYGOTOWAWCZE</t>
  </si>
  <si>
    <t>ODWODNIENIE</t>
  </si>
  <si>
    <t>NAWIERZCHNIA JEZDNI</t>
  </si>
  <si>
    <t>REGULACJA ZJAZDÓW</t>
  </si>
  <si>
    <t>POBOCZA</t>
  </si>
  <si>
    <t>Poz</t>
  </si>
  <si>
    <t>Symbol</t>
  </si>
  <si>
    <t/>
  </si>
  <si>
    <t>Jedn</t>
  </si>
  <si>
    <t>Ilość</t>
  </si>
  <si>
    <t>DZIAŁ  1</t>
  </si>
  <si>
    <t>KNR 2-31 1004-06</t>
  </si>
  <si>
    <t>Mechaniczne czyszczenie nawierzchni drogowej ulepszonej (bitum)</t>
  </si>
  <si>
    <t>m2</t>
  </si>
  <si>
    <t>KNR 2-31 0816-03</t>
  </si>
  <si>
    <t>Rozebranie przepustów kamiennych</t>
  </si>
  <si>
    <t>metr</t>
  </si>
  <si>
    <t>KNR 4-04 1103-01</t>
  </si>
  <si>
    <t>Załadowanie gruzu koparko-ładowarką przy obsłudze na zmianę roboczą przez 3 samochody samowyładowcze</t>
  </si>
  <si>
    <t>m3</t>
  </si>
  <si>
    <t>KNR 4-04 1103-04</t>
  </si>
  <si>
    <t>Wywiezienie gruzu z terenu rozbiórki przy mechanicznym załadowaniu i wyładowaniu samochodem samowyładowczym na odległość 1 km</t>
  </si>
  <si>
    <t>KNR 4-04 1103-05</t>
  </si>
  <si>
    <t>Wywiezienie gruzu z terenu rozbiórki przy mechanicznym załadowaniu i wyładowaniu samochodem samowyładowczym - dodatek za każdy następny rozpoczęty 1 km - dodatek za dalsze 4km</t>
  </si>
  <si>
    <t>DZIAŁ  2</t>
  </si>
  <si>
    <t>DZIAŁ  2.1</t>
  </si>
  <si>
    <t>Przepusty</t>
  </si>
  <si>
    <t>KNR 2-01 0215-07</t>
  </si>
  <si>
    <t>Wykopy oraz przekopy wykonywane koparkami przedsiębiernymi na odkład - wykopy - wykonanie dokopu pod przepusty, ścianki czołowe i studnie wlotowe</t>
  </si>
  <si>
    <t>KNNR 6 0605-01</t>
  </si>
  <si>
    <t>Przepust rurowy - ława fundamentowa z pospółki</t>
  </si>
  <si>
    <t>KNR-W 2-18 0407-05</t>
  </si>
  <si>
    <t>Przepust z rur z tworzywa sztucznego o śr. nominalnej 600 mm</t>
  </si>
  <si>
    <t>KNNR 10 0410-03</t>
  </si>
  <si>
    <t>Ścianki czołowe, studnie wlotowe o grubości ścianek 40cm oraz umocnieia wlotów i wylotów z kamienia łamanego (granit) na zaprawie cementowej klasy M10</t>
  </si>
  <si>
    <t>KNNR 1 0317-01</t>
  </si>
  <si>
    <t>Wykonanie zasypki przepustu pospółką wraz z kosztami zakupu i dostawy pospółki - 50% materiał miejscowy z wykopu pod przepust</t>
  </si>
  <si>
    <t>DZIAŁ  2.2</t>
  </si>
  <si>
    <t>Rowy</t>
  </si>
  <si>
    <t>KNR 2-01 0223-02</t>
  </si>
  <si>
    <t>Odtworzenie rowów</t>
  </si>
  <si>
    <t>DZIAŁ  3</t>
  </si>
  <si>
    <t>KNR 2-31 0108-02</t>
  </si>
  <si>
    <t>Wyrownanie istniejącej podbudowy mieszanką mineralno-asfaltowa z wbudowaniem mechanicznym</t>
  </si>
  <si>
    <t>Mg</t>
  </si>
  <si>
    <t>KNR 2-31 1004-07</t>
  </si>
  <si>
    <t>Skropienie nawierzchni drogowej asfaltem</t>
  </si>
  <si>
    <t>KNR 2-31 0310-01</t>
  </si>
  <si>
    <t>Nawierzchnia z betonu asfaltowego AC16W - warstwa wiążąca - grubość po zagęszcz. 4 cm</t>
  </si>
  <si>
    <t>KNR 2-31 0310-02</t>
  </si>
  <si>
    <t>Nawierzchnia z betonu asfaltowego AC16W - warstwa wiążąca asfaltowa - dalsze 3 cm grubości po zagęszcz.</t>
  </si>
  <si>
    <t>KNR 2-31 0310-05</t>
  </si>
  <si>
    <t>Nawierzchnia z betonu asfaltowego AC11S - warstwa ścieralna asfaltowa - grubość po zagęszcz. 3 cm</t>
  </si>
  <si>
    <t>KNR 2-31 0310-06</t>
  </si>
  <si>
    <t>Nawierzchnia z betonu asfaltowego AC11S - warstwa ścieralna asfaltowa - dalsze 2 cm grubości po zagęszcz.</t>
  </si>
  <si>
    <t>KNR  231-04-01-01-00</t>
  </si>
  <si>
    <t>Rowek pod krawężnik o wym 20x20 cm na gruncie kat 1/2</t>
  </si>
  <si>
    <t>KNR  231-04-02-03-00</t>
  </si>
  <si>
    <t>Ława pod krawężnik betonowa zwykła</t>
  </si>
  <si>
    <t>KNR  231-04-03-02-00</t>
  </si>
  <si>
    <t>Krawężnik betonowy wystający 20x30 cm na podsypce piaskowej</t>
  </si>
  <si>
    <t>DZIAŁ  4</t>
  </si>
  <si>
    <t>KNR 2-31 0107-01</t>
  </si>
  <si>
    <t>Wyrownanie istniejącej podbudowy mieszanką kamienia łamanego 0-31,5 z zagęszczeniem mechanicznym - średnia grubość warstwy po zagęszczeniu do 10 cm - średnio 5cm</t>
  </si>
  <si>
    <t>Nawierzchnia z betonu asfaltowego AC11S - warstwa wiążąca - grubość po zagęszcz. 4 cm</t>
  </si>
  <si>
    <t>Nawierzchnia z betonu asfaltowego AC11S - warstwa ścieralna asfaltowa - dalszy 1 cm grubości po zagęszcz.</t>
  </si>
  <si>
    <t>DZIAŁ  5</t>
  </si>
  <si>
    <t>KNR 2-31 0204-05</t>
  </si>
  <si>
    <t>Nawierzchnia z tłucznia kamiennego - warstwa górna z tłucznia - grubość po zagęszczeniu 7 cm</t>
  </si>
  <si>
    <t>KNR 2-31 0204-06</t>
  </si>
  <si>
    <t>Nawierzchnia z tłucznia kamiennego - warstwa górna z tłucznia - dalsze 5 cm grubości po zagęszczeniu</t>
  </si>
  <si>
    <t>1)</t>
  </si>
  <si>
    <t>1800</t>
  </si>
  <si>
    <t>6,0</t>
  </si>
  <si>
    <t>1) #p2*0,5</t>
  </si>
  <si>
    <t>3</t>
  </si>
  <si>
    <t>1) #p3</t>
  </si>
  <si>
    <t>1) #p4</t>
  </si>
  <si>
    <t>1) #p8*1,0*1,0*50%</t>
  </si>
  <si>
    <t>1) #p8*0,8*0,15</t>
  </si>
  <si>
    <t>0,72</t>
  </si>
  <si>
    <t>1) Przepust śr. 600mm - ścianka czołowa + studnia wlotowa = 3,0m3</t>
  </si>
  <si>
    <t>3,0</t>
  </si>
  <si>
    <t>1) (#p8*1,2*1,2)-(#p8*0,35*0,35*3,14+#p8*0,8*0,15)</t>
  </si>
  <si>
    <t>5,612</t>
  </si>
  <si>
    <t>6,0*2</t>
  </si>
  <si>
    <t>2)</t>
  </si>
  <si>
    <t>200,0*0,8</t>
  </si>
  <si>
    <t>(600*2,8)*0,050</t>
  </si>
  <si>
    <t>1800,0</t>
  </si>
  <si>
    <t>1) #p13</t>
  </si>
  <si>
    <t>1) #p14</t>
  </si>
  <si>
    <t>1200*0,15*0,08</t>
  </si>
  <si>
    <t>220*0,05</t>
  </si>
  <si>
    <t>220</t>
  </si>
  <si>
    <t>1) #p20</t>
  </si>
  <si>
    <t>1) #p21</t>
  </si>
  <si>
    <t>1) #p22</t>
  </si>
  <si>
    <t>650</t>
  </si>
  <si>
    <t>1) #p24</t>
  </si>
  <si>
    <t>ORIENTACYJNY  PRZEDMIAR ROBÓT</t>
  </si>
  <si>
    <t>Część II - Przebudowa gminnej drogi publicznej nr 113250 D (dz. nr ewid. 294, 295) w Chromcu</t>
  </si>
</sst>
</file>

<file path=xl/styles.xml><?xml version="1.0" encoding="utf-8"?>
<styleSheet xmlns="http://schemas.openxmlformats.org/spreadsheetml/2006/main">
  <numFmts count="2">
    <numFmt numFmtId="164" formatCode="0\."/>
    <numFmt numFmtId="165" formatCode="0.000"/>
  </numFmts>
  <fonts count="6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sz val="8"/>
      <color rgb="FF000000"/>
      <name val="Calibri"/>
      <family val="2"/>
    </font>
    <font>
      <i/>
      <sz val="9"/>
      <color rgb="FF000000" tint="0.3999755851924192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left" vertical="top"/>
    </xf>
    <xf numFmtId="0" fontId="0" fillId="0" borderId="0" xfId="0"/>
    <xf numFmtId="0" fontId="2" fillId="0" borderId="0" xfId="0" applyNumberFormat="1" applyFont="1" applyFill="1" applyBorder="1" applyAlignment="1">
      <alignment horizontal="left" vertical="top"/>
    </xf>
    <xf numFmtId="165" fontId="5" fillId="0" borderId="0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top"/>
    </xf>
    <xf numFmtId="0" fontId="0" fillId="2" borderId="1" xfId="0" applyFill="1" applyBorder="1"/>
    <xf numFmtId="0" fontId="2" fillId="2" borderId="1" xfId="0" applyNumberFormat="1" applyFont="1" applyFill="1" applyBorder="1" applyAlignment="1">
      <alignment vertical="top"/>
    </xf>
    <xf numFmtId="0" fontId="0" fillId="2" borderId="1" xfId="0" applyFill="1" applyBorder="1"/>
    <xf numFmtId="164" fontId="0" fillId="0" borderId="2" xfId="0" applyNumberFormat="1" applyFont="1" applyFill="1" applyBorder="1" applyAlignment="1">
      <alignment vertical="top"/>
    </xf>
    <xf numFmtId="0" fontId="0" fillId="0" borderId="3" xfId="0" applyNumberFormat="1" applyFont="1" applyFill="1" applyBorder="1" applyAlignment="1">
      <alignment vertical="top"/>
    </xf>
    <xf numFmtId="0" fontId="0" fillId="0" borderId="4" xfId="0" applyNumberFormat="1" applyFont="1" applyFill="1" applyBorder="1" applyAlignment="1">
      <alignment vertical="top"/>
    </xf>
    <xf numFmtId="0" fontId="0" fillId="0" borderId="5" xfId="0" applyBorder="1"/>
    <xf numFmtId="0" fontId="0" fillId="0" borderId="6" xfId="0" applyBorder="1"/>
    <xf numFmtId="164" fontId="0" fillId="0" borderId="5" xfId="0" applyNumberFormat="1" applyFont="1" applyFill="1" applyBorder="1" applyAlignment="1">
      <alignment vertical="top"/>
    </xf>
    <xf numFmtId="0" fontId="0" fillId="0" borderId="6" xfId="0" applyNumberFormat="1" applyFont="1" applyFill="1" applyBorder="1" applyAlignment="1">
      <alignment vertical="top"/>
    </xf>
    <xf numFmtId="0" fontId="0" fillId="0" borderId="7" xfId="0" applyBorder="1"/>
    <xf numFmtId="165" fontId="5" fillId="0" borderId="8" xfId="0" applyNumberFormat="1" applyFont="1" applyFill="1" applyBorder="1" applyAlignment="1">
      <alignment vertical="top" wrapText="1"/>
    </xf>
    <xf numFmtId="0" fontId="0" fillId="0" borderId="9" xfId="0" applyBorder="1"/>
    <xf numFmtId="0" fontId="2" fillId="2" borderId="10" xfId="0" applyNumberFormat="1" applyFont="1" applyFill="1" applyBorder="1" applyAlignment="1">
      <alignment vertical="top" wrapText="1"/>
    </xf>
    <xf numFmtId="0" fontId="0" fillId="2" borderId="11" xfId="0" applyFill="1" applyBorder="1"/>
    <xf numFmtId="0" fontId="0" fillId="2" borderId="12" xfId="0" applyFill="1" applyBorder="1"/>
    <xf numFmtId="0" fontId="2" fillId="2" borderId="10" xfId="0" applyNumberFormat="1" applyFont="1" applyFill="1" applyBorder="1" applyAlignment="1">
      <alignment horizontal="left" vertical="top" wrapText="1"/>
    </xf>
    <xf numFmtId="0" fontId="2" fillId="2" borderId="11" xfId="0" applyNumberFormat="1" applyFont="1" applyFill="1" applyBorder="1" applyAlignment="1">
      <alignment horizontal="left" vertical="top" wrapText="1"/>
    </xf>
    <xf numFmtId="0" fontId="2" fillId="2" borderId="12" xfId="0" applyNumberFormat="1" applyFont="1" applyFill="1" applyBorder="1" applyAlignment="1">
      <alignment horizontal="left" vertical="top" wrapText="1"/>
    </xf>
    <xf numFmtId="0" fontId="0" fillId="0" borderId="2" xfId="0" applyNumberFormat="1" applyFont="1" applyFill="1" applyBorder="1" applyAlignment="1">
      <alignment vertical="top" wrapText="1"/>
    </xf>
    <xf numFmtId="0" fontId="0" fillId="0" borderId="3" xfId="0" applyBorder="1"/>
    <xf numFmtId="0" fontId="4" fillId="0" borderId="3" xfId="0" applyNumberFormat="1" applyFont="1" applyFill="1" applyBorder="1" applyAlignment="1">
      <alignment horizontal="center" vertical="top"/>
    </xf>
    <xf numFmtId="165" fontId="0" fillId="0" borderId="4" xfId="0" applyNumberFormat="1" applyFont="1" applyFill="1" applyBorder="1" applyAlignment="1">
      <alignment vertical="top"/>
    </xf>
    <xf numFmtId="165" fontId="5" fillId="0" borderId="5" xfId="0" applyNumberFormat="1" applyFont="1" applyFill="1" applyBorder="1" applyAlignment="1">
      <alignment vertical="top" wrapText="1"/>
    </xf>
    <xf numFmtId="0" fontId="0" fillId="0" borderId="0" xfId="0" applyBorder="1"/>
    <xf numFmtId="165" fontId="5" fillId="0" borderId="6" xfId="0" applyNumberFormat="1" applyFont="1" applyFill="1" applyBorder="1" applyAlignment="1">
      <alignment vertical="top"/>
    </xf>
    <xf numFmtId="0" fontId="0" fillId="0" borderId="5" xfId="0" applyNumberFormat="1" applyFont="1" applyFill="1" applyBorder="1" applyAlignment="1">
      <alignment vertical="top" wrapText="1"/>
    </xf>
    <xf numFmtId="0" fontId="0" fillId="0" borderId="0" xfId="0" applyBorder="1"/>
    <xf numFmtId="165" fontId="0" fillId="0" borderId="6" xfId="0" applyNumberFormat="1" applyFont="1" applyFill="1" applyBorder="1" applyAlignment="1">
      <alignment vertical="top"/>
    </xf>
    <xf numFmtId="165" fontId="5" fillId="0" borderId="7" xfId="0" applyNumberFormat="1" applyFont="1" applyFill="1" applyBorder="1" applyAlignment="1">
      <alignment vertical="top" wrapText="1"/>
    </xf>
    <xf numFmtId="0" fontId="0" fillId="0" borderId="8" xfId="0" applyBorder="1"/>
    <xf numFmtId="165" fontId="5" fillId="0" borderId="9" xfId="0" applyNumberFormat="1" applyFont="1" applyFill="1" applyBorder="1" applyAlignment="1">
      <alignment vertical="top"/>
    </xf>
    <xf numFmtId="0" fontId="0" fillId="2" borderId="11" xfId="0" applyFill="1" applyBorder="1"/>
    <xf numFmtId="0" fontId="0" fillId="2" borderId="12" xfId="0" applyFill="1" applyBorder="1"/>
    <xf numFmtId="0" fontId="2" fillId="2" borderId="10" xfId="0" applyNumberFormat="1" applyFont="1" applyFill="1" applyBorder="1" applyAlignment="1">
      <alignment vertical="top"/>
    </xf>
    <xf numFmtId="0" fontId="2" fillId="2" borderId="11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/>
    </xf>
    <xf numFmtId="0" fontId="0" fillId="2" borderId="4" xfId="0" applyFill="1" applyBorder="1"/>
    <xf numFmtId="0" fontId="0" fillId="0" borderId="6" xfId="0" applyBorder="1"/>
    <xf numFmtId="164" fontId="0" fillId="0" borderId="7" xfId="0" applyNumberFormat="1" applyFont="1" applyFill="1" applyBorder="1" applyAlignment="1">
      <alignment vertical="top"/>
    </xf>
    <xf numFmtId="0" fontId="0" fillId="0" borderId="8" xfId="0" applyNumberFormat="1" applyFont="1" applyFill="1" applyBorder="1" applyAlignment="1">
      <alignment vertical="top"/>
    </xf>
    <xf numFmtId="0" fontId="0" fillId="0" borderId="9" xfId="0" applyNumberFormat="1" applyFont="1" applyFill="1" applyBorder="1" applyAlignment="1">
      <alignment vertical="top"/>
    </xf>
    <xf numFmtId="0" fontId="0" fillId="0" borderId="7" xfId="0" applyNumberFormat="1" applyFont="1" applyFill="1" applyBorder="1" applyAlignment="1">
      <alignment vertical="top" wrapText="1"/>
    </xf>
    <xf numFmtId="0" fontId="0" fillId="0" borderId="8" xfId="0" applyBorder="1"/>
    <xf numFmtId="0" fontId="4" fillId="0" borderId="8" xfId="0" applyNumberFormat="1" applyFont="1" applyFill="1" applyBorder="1" applyAlignment="1">
      <alignment horizontal="center" vertical="top"/>
    </xf>
    <xf numFmtId="165" fontId="0" fillId="0" borderId="9" xfId="0" applyNumberFormat="1" applyFont="1" applyFill="1" applyBorder="1" applyAlignment="1">
      <alignment vertical="top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5"/>
  <sheetViews>
    <sheetView tabSelected="1" workbookViewId="0">
      <selection activeCell="D77" sqref="D77"/>
    </sheetView>
  </sheetViews>
  <sheetFormatPr defaultRowHeight="14.25"/>
  <cols>
    <col min="1" max="1" width="6"/>
    <col min="2" max="2" width="22"/>
    <col min="3" max="3" width="0" hidden="1" customWidth="1"/>
    <col min="4" max="4" width="70"/>
    <col min="5" max="5" width="0" hidden="1" customWidth="1"/>
    <col min="6" max="6" width="8"/>
    <col min="7" max="7" width="9"/>
  </cols>
  <sheetData>
    <row r="1" spans="1:7" ht="15">
      <c r="A1" s="3" t="s">
        <v>101</v>
      </c>
      <c r="B1" s="4"/>
      <c r="C1" s="4"/>
      <c r="D1" s="4"/>
      <c r="E1" s="4"/>
    </row>
    <row r="3" spans="1:7" ht="12.75">
      <c r="A3" s="5" t="s">
        <v>102</v>
      </c>
      <c r="B3" s="4"/>
      <c r="C3" s="4"/>
      <c r="D3" s="4"/>
      <c r="E3" s="4"/>
    </row>
    <row r="6" spans="1:7" ht="12">
      <c r="A6" s="7" t="s">
        <v>6</v>
      </c>
      <c r="B6" s="7" t="s">
        <v>7</v>
      </c>
      <c r="C6" s="7" t="s">
        <v>8</v>
      </c>
      <c r="D6" s="7" t="s">
        <v>0</v>
      </c>
      <c r="E6" s="8"/>
      <c r="F6" s="7" t="s">
        <v>9</v>
      </c>
      <c r="G6" s="7" t="s">
        <v>10</v>
      </c>
    </row>
    <row r="7" spans="1:7" ht="13.5" hidden="1" customHeight="1"/>
    <row r="8" spans="1:7" ht="12.75" customHeight="1">
      <c r="A8" s="9" t="s">
        <v>11</v>
      </c>
      <c r="B8" s="10"/>
      <c r="C8" s="24" t="s">
        <v>1</v>
      </c>
      <c r="D8" s="25"/>
      <c r="E8" s="25"/>
      <c r="F8" s="25"/>
      <c r="G8" s="26"/>
    </row>
    <row r="9" spans="1:7" ht="12">
      <c r="A9" s="11">
        <v>1</v>
      </c>
      <c r="B9" s="12" t="s">
        <v>12</v>
      </c>
      <c r="C9" s="13" t="s">
        <v>8</v>
      </c>
      <c r="D9" s="27" t="s">
        <v>13</v>
      </c>
      <c r="E9" s="28"/>
      <c r="F9" s="29" t="s">
        <v>14</v>
      </c>
      <c r="G9" s="30">
        <f>SUM(G10)</f>
        <v>1800</v>
      </c>
    </row>
    <row r="10" spans="1:7" ht="12">
      <c r="A10" s="14"/>
      <c r="B10" s="6" t="s">
        <v>72</v>
      </c>
      <c r="C10" s="15"/>
      <c r="D10" s="31" t="s">
        <v>73</v>
      </c>
      <c r="E10" s="32"/>
      <c r="F10" s="32"/>
      <c r="G10" s="33">
        <v>1800</v>
      </c>
    </row>
    <row r="11" spans="1:7" ht="12">
      <c r="A11" s="16">
        <v>2</v>
      </c>
      <c r="B11" s="1" t="s">
        <v>15</v>
      </c>
      <c r="C11" s="17" t="s">
        <v>8</v>
      </c>
      <c r="D11" s="34" t="s">
        <v>16</v>
      </c>
      <c r="E11" s="35"/>
      <c r="F11" s="2" t="s">
        <v>17</v>
      </c>
      <c r="G11" s="36">
        <f>SUM(G12)</f>
        <v>6</v>
      </c>
    </row>
    <row r="12" spans="1:7" ht="12">
      <c r="A12" s="14"/>
      <c r="B12" s="6" t="s">
        <v>72</v>
      </c>
      <c r="C12" s="15"/>
      <c r="D12" s="31" t="s">
        <v>74</v>
      </c>
      <c r="E12" s="32"/>
      <c r="F12" s="32"/>
      <c r="G12" s="33">
        <v>6</v>
      </c>
    </row>
    <row r="13" spans="1:7" ht="24">
      <c r="A13" s="16">
        <v>3</v>
      </c>
      <c r="B13" s="1" t="s">
        <v>18</v>
      </c>
      <c r="C13" s="17" t="s">
        <v>8</v>
      </c>
      <c r="D13" s="34" t="s">
        <v>19</v>
      </c>
      <c r="E13" s="35"/>
      <c r="F13" s="2" t="s">
        <v>20</v>
      </c>
      <c r="G13" s="36">
        <f>SUM(G14)</f>
        <v>3</v>
      </c>
    </row>
    <row r="14" spans="1:7" ht="12">
      <c r="A14" s="14"/>
      <c r="B14" s="6" t="s">
        <v>75</v>
      </c>
      <c r="C14" s="15"/>
      <c r="D14" s="31" t="s">
        <v>76</v>
      </c>
      <c r="E14" s="32"/>
      <c r="F14" s="32"/>
      <c r="G14" s="33">
        <v>3</v>
      </c>
    </row>
    <row r="15" spans="1:7" ht="24">
      <c r="A15" s="16">
        <v>4</v>
      </c>
      <c r="B15" s="1" t="s">
        <v>21</v>
      </c>
      <c r="C15" s="17" t="s">
        <v>8</v>
      </c>
      <c r="D15" s="34" t="s">
        <v>22</v>
      </c>
      <c r="E15" s="35"/>
      <c r="F15" s="2" t="s">
        <v>20</v>
      </c>
      <c r="G15" s="36">
        <f>SUM(G16)</f>
        <v>3</v>
      </c>
    </row>
    <row r="16" spans="1:7" ht="12">
      <c r="A16" s="14"/>
      <c r="B16" s="6" t="s">
        <v>77</v>
      </c>
      <c r="C16" s="15"/>
      <c r="D16" s="31" t="s">
        <v>76</v>
      </c>
      <c r="E16" s="32"/>
      <c r="F16" s="32"/>
      <c r="G16" s="33">
        <v>3</v>
      </c>
    </row>
    <row r="17" spans="1:7" ht="36">
      <c r="A17" s="16">
        <v>5</v>
      </c>
      <c r="B17" s="1" t="s">
        <v>23</v>
      </c>
      <c r="C17" s="17" t="s">
        <v>8</v>
      </c>
      <c r="D17" s="34" t="s">
        <v>24</v>
      </c>
      <c r="E17" s="35"/>
      <c r="F17" s="2" t="s">
        <v>20</v>
      </c>
      <c r="G17" s="36">
        <f>SUM(G18)</f>
        <v>3</v>
      </c>
    </row>
    <row r="18" spans="1:7" ht="12">
      <c r="A18" s="18"/>
      <c r="B18" s="19" t="s">
        <v>78</v>
      </c>
      <c r="C18" s="20"/>
      <c r="D18" s="37" t="s">
        <v>76</v>
      </c>
      <c r="E18" s="38"/>
      <c r="F18" s="38"/>
      <c r="G18" s="39">
        <v>3</v>
      </c>
    </row>
    <row r="19" spans="1:7" hidden="1"/>
    <row r="20" spans="1:7" ht="12.75">
      <c r="A20" s="44" t="s">
        <v>25</v>
      </c>
      <c r="B20" s="45"/>
      <c r="C20" s="43" t="s">
        <v>2</v>
      </c>
      <c r="D20" s="22"/>
      <c r="E20" s="22"/>
      <c r="F20" s="40"/>
      <c r="G20" s="41"/>
    </row>
    <row r="21" spans="1:7" hidden="1">
      <c r="A21" s="14"/>
      <c r="B21" s="46"/>
    </row>
    <row r="22" spans="1:7" ht="12.75">
      <c r="A22" s="42" t="s">
        <v>26</v>
      </c>
      <c r="B22" s="23"/>
      <c r="C22" s="43" t="s">
        <v>27</v>
      </c>
      <c r="D22" s="22"/>
      <c r="E22" s="22"/>
      <c r="F22" s="40"/>
      <c r="G22" s="41"/>
    </row>
    <row r="23" spans="1:7" ht="36">
      <c r="A23" s="11">
        <v>6</v>
      </c>
      <c r="B23" s="12" t="s">
        <v>28</v>
      </c>
      <c r="C23" s="13" t="s">
        <v>8</v>
      </c>
      <c r="D23" s="27" t="s">
        <v>29</v>
      </c>
      <c r="E23" s="28"/>
      <c r="F23" s="29" t="s">
        <v>20</v>
      </c>
      <c r="G23" s="30">
        <f>SUM(G24)</f>
        <v>3</v>
      </c>
    </row>
    <row r="24" spans="1:7" ht="12">
      <c r="A24" s="14"/>
      <c r="B24" s="6" t="s">
        <v>79</v>
      </c>
      <c r="C24" s="15"/>
      <c r="D24" s="31" t="s">
        <v>76</v>
      </c>
      <c r="E24" s="32"/>
      <c r="F24" s="32"/>
      <c r="G24" s="33">
        <v>3</v>
      </c>
    </row>
    <row r="25" spans="1:7" ht="12">
      <c r="A25" s="16">
        <v>7</v>
      </c>
      <c r="B25" s="1" t="s">
        <v>30</v>
      </c>
      <c r="C25" s="17" t="s">
        <v>8</v>
      </c>
      <c r="D25" s="34" t="s">
        <v>31</v>
      </c>
      <c r="E25" s="35"/>
      <c r="F25" s="2" t="s">
        <v>20</v>
      </c>
      <c r="G25" s="36">
        <f>SUM(G26)</f>
        <v>0.72</v>
      </c>
    </row>
    <row r="26" spans="1:7" ht="12">
      <c r="A26" s="14"/>
      <c r="B26" s="6" t="s">
        <v>80</v>
      </c>
      <c r="C26" s="15"/>
      <c r="D26" s="31" t="s">
        <v>81</v>
      </c>
      <c r="E26" s="32"/>
      <c r="F26" s="32"/>
      <c r="G26" s="33">
        <v>0.72</v>
      </c>
    </row>
    <row r="27" spans="1:7" ht="12">
      <c r="A27" s="16">
        <v>8</v>
      </c>
      <c r="B27" s="1" t="s">
        <v>32</v>
      </c>
      <c r="C27" s="17" t="s">
        <v>8</v>
      </c>
      <c r="D27" s="34" t="s">
        <v>33</v>
      </c>
      <c r="E27" s="35"/>
      <c r="F27" s="2" t="s">
        <v>17</v>
      </c>
      <c r="G27" s="36">
        <f>SUM(G28)</f>
        <v>6</v>
      </c>
    </row>
    <row r="28" spans="1:7" ht="12">
      <c r="A28" s="14"/>
      <c r="B28" s="6" t="s">
        <v>72</v>
      </c>
      <c r="C28" s="15"/>
      <c r="D28" s="31" t="s">
        <v>74</v>
      </c>
      <c r="E28" s="32"/>
      <c r="F28" s="32"/>
      <c r="G28" s="33">
        <v>6</v>
      </c>
    </row>
    <row r="29" spans="1:7" ht="36">
      <c r="A29" s="16">
        <v>9</v>
      </c>
      <c r="B29" s="1" t="s">
        <v>34</v>
      </c>
      <c r="C29" s="17" t="s">
        <v>8</v>
      </c>
      <c r="D29" s="34" t="s">
        <v>35</v>
      </c>
      <c r="E29" s="35"/>
      <c r="F29" s="2" t="s">
        <v>20</v>
      </c>
      <c r="G29" s="36">
        <f>SUM(G30)</f>
        <v>3</v>
      </c>
    </row>
    <row r="30" spans="1:7" ht="12">
      <c r="A30" s="14"/>
      <c r="B30" s="6" t="s">
        <v>82</v>
      </c>
      <c r="C30" s="15"/>
      <c r="D30" s="31" t="s">
        <v>83</v>
      </c>
      <c r="E30" s="32"/>
      <c r="F30" s="32"/>
      <c r="G30" s="33">
        <v>3</v>
      </c>
    </row>
    <row r="31" spans="1:7" ht="24">
      <c r="A31" s="16">
        <v>10</v>
      </c>
      <c r="B31" s="1" t="s">
        <v>36</v>
      </c>
      <c r="C31" s="17" t="s">
        <v>8</v>
      </c>
      <c r="D31" s="34" t="s">
        <v>37</v>
      </c>
      <c r="E31" s="35"/>
      <c r="F31" s="2" t="s">
        <v>20</v>
      </c>
      <c r="G31" s="36">
        <f>SUM(G32)</f>
        <v>5.6120000000000001</v>
      </c>
    </row>
    <row r="32" spans="1:7" ht="12">
      <c r="A32" s="18"/>
      <c r="B32" s="19" t="s">
        <v>84</v>
      </c>
      <c r="C32" s="20"/>
      <c r="D32" s="37" t="s">
        <v>85</v>
      </c>
      <c r="E32" s="38"/>
      <c r="F32" s="38"/>
      <c r="G32" s="39">
        <v>5.6120000000000001</v>
      </c>
    </row>
    <row r="33" spans="1:7" hidden="1"/>
    <row r="34" spans="1:7" ht="12.75">
      <c r="A34" s="42" t="s">
        <v>38</v>
      </c>
      <c r="B34" s="23"/>
      <c r="C34" s="21" t="s">
        <v>39</v>
      </c>
      <c r="D34" s="22"/>
      <c r="E34" s="22"/>
      <c r="F34" s="40"/>
      <c r="G34" s="41"/>
    </row>
    <row r="35" spans="1:7" ht="12">
      <c r="A35" s="11">
        <v>11</v>
      </c>
      <c r="B35" s="12" t="s">
        <v>40</v>
      </c>
      <c r="C35" s="13" t="s">
        <v>8</v>
      </c>
      <c r="D35" s="27" t="s">
        <v>41</v>
      </c>
      <c r="E35" s="28"/>
      <c r="F35" s="29" t="s">
        <v>20</v>
      </c>
      <c r="G35" s="30">
        <f>SUM(G36:G37)</f>
        <v>172</v>
      </c>
    </row>
    <row r="36" spans="1:7" ht="12">
      <c r="A36" s="14"/>
      <c r="B36" s="6" t="s">
        <v>72</v>
      </c>
      <c r="C36" s="15"/>
      <c r="D36" s="31" t="s">
        <v>86</v>
      </c>
      <c r="E36" s="32"/>
      <c r="F36" s="32"/>
      <c r="G36" s="33">
        <v>12</v>
      </c>
    </row>
    <row r="37" spans="1:7" ht="12">
      <c r="A37" s="18"/>
      <c r="B37" s="19" t="s">
        <v>87</v>
      </c>
      <c r="C37" s="20"/>
      <c r="D37" s="37" t="s">
        <v>88</v>
      </c>
      <c r="E37" s="38"/>
      <c r="F37" s="38"/>
      <c r="G37" s="39">
        <v>160</v>
      </c>
    </row>
    <row r="38" spans="1:7" hidden="1"/>
    <row r="39" spans="1:7" ht="12.75">
      <c r="A39" s="42" t="s">
        <v>42</v>
      </c>
      <c r="B39" s="23"/>
      <c r="C39" s="43" t="s">
        <v>3</v>
      </c>
      <c r="D39" s="22"/>
      <c r="E39" s="22"/>
      <c r="F39" s="40"/>
      <c r="G39" s="41"/>
    </row>
    <row r="40" spans="1:7" ht="24">
      <c r="A40" s="11">
        <v>12</v>
      </c>
      <c r="B40" s="12" t="s">
        <v>43</v>
      </c>
      <c r="C40" s="13" t="s">
        <v>8</v>
      </c>
      <c r="D40" s="27" t="s">
        <v>44</v>
      </c>
      <c r="E40" s="28"/>
      <c r="F40" s="29" t="s">
        <v>45</v>
      </c>
      <c r="G40" s="30">
        <f>SUM(G41)</f>
        <v>84</v>
      </c>
    </row>
    <row r="41" spans="1:7" ht="12">
      <c r="A41" s="14"/>
      <c r="B41" s="6" t="s">
        <v>72</v>
      </c>
      <c r="C41" s="15"/>
      <c r="D41" s="31" t="s">
        <v>89</v>
      </c>
      <c r="E41" s="32"/>
      <c r="F41" s="32"/>
      <c r="G41" s="33">
        <v>84</v>
      </c>
    </row>
    <row r="42" spans="1:7" ht="12">
      <c r="A42" s="16">
        <v>13</v>
      </c>
      <c r="B42" s="1" t="s">
        <v>46</v>
      </c>
      <c r="C42" s="17" t="s">
        <v>8</v>
      </c>
      <c r="D42" s="34" t="s">
        <v>47</v>
      </c>
      <c r="E42" s="35"/>
      <c r="F42" s="2" t="s">
        <v>14</v>
      </c>
      <c r="G42" s="36">
        <f>SUM(G43)</f>
        <v>1800</v>
      </c>
    </row>
    <row r="43" spans="1:7" ht="12">
      <c r="A43" s="14"/>
      <c r="B43" s="6" t="s">
        <v>72</v>
      </c>
      <c r="C43" s="15"/>
      <c r="D43" s="31" t="s">
        <v>90</v>
      </c>
      <c r="E43" s="32"/>
      <c r="F43" s="32"/>
      <c r="G43" s="33">
        <v>1800</v>
      </c>
    </row>
    <row r="44" spans="1:7" ht="24">
      <c r="A44" s="16">
        <v>14</v>
      </c>
      <c r="B44" s="1" t="s">
        <v>48</v>
      </c>
      <c r="C44" s="17" t="s">
        <v>8</v>
      </c>
      <c r="D44" s="34" t="s">
        <v>49</v>
      </c>
      <c r="E44" s="35"/>
      <c r="F44" s="2" t="s">
        <v>14</v>
      </c>
      <c r="G44" s="36">
        <f>SUM(G45)</f>
        <v>1800</v>
      </c>
    </row>
    <row r="45" spans="1:7" ht="12">
      <c r="A45" s="14"/>
      <c r="B45" s="6" t="s">
        <v>91</v>
      </c>
      <c r="C45" s="15"/>
      <c r="D45" s="31" t="s">
        <v>73</v>
      </c>
      <c r="E45" s="32"/>
      <c r="F45" s="32"/>
      <c r="G45" s="33">
        <v>1800</v>
      </c>
    </row>
    <row r="46" spans="1:7" ht="24">
      <c r="A46" s="16">
        <v>15</v>
      </c>
      <c r="B46" s="1" t="s">
        <v>50</v>
      </c>
      <c r="C46" s="17" t="s">
        <v>8</v>
      </c>
      <c r="D46" s="34" t="s">
        <v>51</v>
      </c>
      <c r="E46" s="35"/>
      <c r="F46" s="2" t="s">
        <v>14</v>
      </c>
      <c r="G46" s="36">
        <f>SUM(G47)</f>
        <v>1800</v>
      </c>
    </row>
    <row r="47" spans="1:7" ht="12">
      <c r="A47" s="14"/>
      <c r="B47" s="6" t="s">
        <v>92</v>
      </c>
      <c r="C47" s="15"/>
      <c r="D47" s="31" t="s">
        <v>73</v>
      </c>
      <c r="E47" s="32"/>
      <c r="F47" s="32"/>
      <c r="G47" s="33">
        <v>1800</v>
      </c>
    </row>
    <row r="48" spans="1:7" ht="12">
      <c r="A48" s="16">
        <v>16</v>
      </c>
      <c r="B48" s="1" t="s">
        <v>46</v>
      </c>
      <c r="C48" s="17" t="s">
        <v>8</v>
      </c>
      <c r="D48" s="34" t="s">
        <v>47</v>
      </c>
      <c r="E48" s="35"/>
      <c r="F48" s="2" t="s">
        <v>14</v>
      </c>
      <c r="G48" s="36">
        <f>SUM(G49)</f>
        <v>1800</v>
      </c>
    </row>
    <row r="49" spans="1:7" ht="12">
      <c r="A49" s="14"/>
      <c r="B49" s="6" t="s">
        <v>92</v>
      </c>
      <c r="C49" s="15"/>
      <c r="D49" s="31" t="s">
        <v>73</v>
      </c>
      <c r="E49" s="32"/>
      <c r="F49" s="32"/>
      <c r="G49" s="33">
        <v>1800</v>
      </c>
    </row>
    <row r="50" spans="1:7" ht="24">
      <c r="A50" s="16">
        <v>17</v>
      </c>
      <c r="B50" s="1" t="s">
        <v>52</v>
      </c>
      <c r="C50" s="17" t="s">
        <v>8</v>
      </c>
      <c r="D50" s="34" t="s">
        <v>53</v>
      </c>
      <c r="E50" s="35"/>
      <c r="F50" s="2" t="s">
        <v>14</v>
      </c>
      <c r="G50" s="36">
        <f>SUM(G51)</f>
        <v>1800</v>
      </c>
    </row>
    <row r="51" spans="1:7" ht="12">
      <c r="A51" s="14"/>
      <c r="B51" s="6" t="s">
        <v>92</v>
      </c>
      <c r="C51" s="15"/>
      <c r="D51" s="31" t="s">
        <v>73</v>
      </c>
      <c r="E51" s="32"/>
      <c r="F51" s="32"/>
      <c r="G51" s="33">
        <v>1800</v>
      </c>
    </row>
    <row r="52" spans="1:7" ht="24">
      <c r="A52" s="16">
        <v>18</v>
      </c>
      <c r="B52" s="1" t="s">
        <v>54</v>
      </c>
      <c r="C52" s="17" t="s">
        <v>8</v>
      </c>
      <c r="D52" s="34" t="s">
        <v>55</v>
      </c>
      <c r="E52" s="35"/>
      <c r="F52" s="2" t="s">
        <v>14</v>
      </c>
      <c r="G52" s="36">
        <f>SUM(G53)</f>
        <v>1800</v>
      </c>
    </row>
    <row r="53" spans="1:7" ht="12">
      <c r="A53" s="14"/>
      <c r="B53" s="6" t="s">
        <v>92</v>
      </c>
      <c r="C53" s="15"/>
      <c r="D53" s="31" t="s">
        <v>73</v>
      </c>
      <c r="E53" s="32"/>
      <c r="F53" s="32"/>
      <c r="G53" s="33">
        <v>1800</v>
      </c>
    </row>
    <row r="54" spans="1:7" ht="12">
      <c r="A54" s="16">
        <v>19</v>
      </c>
      <c r="B54" s="1" t="s">
        <v>56</v>
      </c>
      <c r="C54" s="17" t="s">
        <v>8</v>
      </c>
      <c r="D54" s="34" t="s">
        <v>57</v>
      </c>
      <c r="E54" s="35"/>
      <c r="F54" s="2" t="s">
        <v>17</v>
      </c>
      <c r="G54" s="36">
        <v>1200</v>
      </c>
    </row>
    <row r="55" spans="1:7" ht="12">
      <c r="A55" s="16">
        <v>20</v>
      </c>
      <c r="B55" s="1" t="s">
        <v>58</v>
      </c>
      <c r="C55" s="17" t="s">
        <v>8</v>
      </c>
      <c r="D55" s="34" t="s">
        <v>59</v>
      </c>
      <c r="E55" s="35"/>
      <c r="F55" s="2" t="s">
        <v>20</v>
      </c>
      <c r="G55" s="36">
        <f>SUM(G56)</f>
        <v>14.4</v>
      </c>
    </row>
    <row r="56" spans="1:7" ht="12">
      <c r="A56" s="14"/>
      <c r="B56" s="6" t="s">
        <v>72</v>
      </c>
      <c r="C56" s="15"/>
      <c r="D56" s="31" t="s">
        <v>93</v>
      </c>
      <c r="E56" s="32"/>
      <c r="F56" s="32"/>
      <c r="G56" s="33">
        <v>14.4</v>
      </c>
    </row>
    <row r="57" spans="1:7" ht="12">
      <c r="A57" s="47">
        <v>21</v>
      </c>
      <c r="B57" s="48" t="s">
        <v>60</v>
      </c>
      <c r="C57" s="49" t="s">
        <v>8</v>
      </c>
      <c r="D57" s="50" t="s">
        <v>61</v>
      </c>
      <c r="E57" s="51"/>
      <c r="F57" s="52" t="s">
        <v>17</v>
      </c>
      <c r="G57" s="53">
        <v>1200</v>
      </c>
    </row>
    <row r="58" spans="1:7" hidden="1"/>
    <row r="59" spans="1:7" ht="12.75">
      <c r="A59" s="42" t="s">
        <v>62</v>
      </c>
      <c r="B59" s="23"/>
      <c r="C59" s="43" t="s">
        <v>4</v>
      </c>
      <c r="D59" s="22"/>
      <c r="E59" s="22"/>
      <c r="F59" s="40"/>
      <c r="G59" s="41"/>
    </row>
    <row r="60" spans="1:7" ht="36">
      <c r="A60" s="11">
        <v>19</v>
      </c>
      <c r="B60" s="12" t="s">
        <v>63</v>
      </c>
      <c r="C60" s="13" t="s">
        <v>8</v>
      </c>
      <c r="D60" s="27" t="s">
        <v>64</v>
      </c>
      <c r="E60" s="28"/>
      <c r="F60" s="29" t="s">
        <v>20</v>
      </c>
      <c r="G60" s="30">
        <f>SUM(G61)</f>
        <v>11</v>
      </c>
    </row>
    <row r="61" spans="1:7" ht="12">
      <c r="A61" s="14"/>
      <c r="B61" s="6" t="s">
        <v>72</v>
      </c>
      <c r="C61" s="15"/>
      <c r="D61" s="31" t="s">
        <v>94</v>
      </c>
      <c r="E61" s="32"/>
      <c r="F61" s="32"/>
      <c r="G61" s="33">
        <v>11</v>
      </c>
    </row>
    <row r="62" spans="1:7" ht="24">
      <c r="A62" s="16">
        <v>20</v>
      </c>
      <c r="B62" s="1" t="s">
        <v>48</v>
      </c>
      <c r="C62" s="17" t="s">
        <v>8</v>
      </c>
      <c r="D62" s="34" t="s">
        <v>65</v>
      </c>
      <c r="E62" s="35"/>
      <c r="F62" s="2" t="s">
        <v>14</v>
      </c>
      <c r="G62" s="36">
        <f>SUM(G63)</f>
        <v>220</v>
      </c>
    </row>
    <row r="63" spans="1:7" ht="12">
      <c r="A63" s="14"/>
      <c r="B63" s="6" t="s">
        <v>72</v>
      </c>
      <c r="C63" s="15"/>
      <c r="D63" s="31" t="s">
        <v>95</v>
      </c>
      <c r="E63" s="32"/>
      <c r="F63" s="32"/>
      <c r="G63" s="33">
        <v>220</v>
      </c>
    </row>
    <row r="64" spans="1:7" ht="12">
      <c r="A64" s="16">
        <v>21</v>
      </c>
      <c r="B64" s="1" t="s">
        <v>46</v>
      </c>
      <c r="C64" s="17" t="s">
        <v>8</v>
      </c>
      <c r="D64" s="34" t="s">
        <v>47</v>
      </c>
      <c r="E64" s="35"/>
      <c r="F64" s="2" t="s">
        <v>14</v>
      </c>
      <c r="G64" s="36">
        <f>SUM(G65)</f>
        <v>220</v>
      </c>
    </row>
    <row r="65" spans="1:7" ht="12">
      <c r="A65" s="14"/>
      <c r="B65" s="6" t="s">
        <v>96</v>
      </c>
      <c r="C65" s="15"/>
      <c r="D65" s="31" t="s">
        <v>95</v>
      </c>
      <c r="E65" s="32"/>
      <c r="F65" s="32"/>
      <c r="G65" s="33">
        <v>220</v>
      </c>
    </row>
    <row r="66" spans="1:7" ht="24">
      <c r="A66" s="16">
        <v>22</v>
      </c>
      <c r="B66" s="1" t="s">
        <v>52</v>
      </c>
      <c r="C66" s="17" t="s">
        <v>8</v>
      </c>
      <c r="D66" s="34" t="s">
        <v>53</v>
      </c>
      <c r="E66" s="35"/>
      <c r="F66" s="2" t="s">
        <v>14</v>
      </c>
      <c r="G66" s="36">
        <f>SUM(G67)</f>
        <v>220</v>
      </c>
    </row>
    <row r="67" spans="1:7" ht="12">
      <c r="A67" s="14"/>
      <c r="B67" s="6" t="s">
        <v>97</v>
      </c>
      <c r="C67" s="15"/>
      <c r="D67" s="31" t="s">
        <v>95</v>
      </c>
      <c r="E67" s="32"/>
      <c r="F67" s="32"/>
      <c r="G67" s="33">
        <v>220</v>
      </c>
    </row>
    <row r="68" spans="1:7" ht="24">
      <c r="A68" s="16">
        <v>23</v>
      </c>
      <c r="B68" s="1" t="s">
        <v>54</v>
      </c>
      <c r="C68" s="17" t="s">
        <v>8</v>
      </c>
      <c r="D68" s="34" t="s">
        <v>66</v>
      </c>
      <c r="E68" s="35"/>
      <c r="F68" s="2" t="s">
        <v>14</v>
      </c>
      <c r="G68" s="36">
        <f>SUM(G69)</f>
        <v>220</v>
      </c>
    </row>
    <row r="69" spans="1:7" ht="12">
      <c r="A69" s="18"/>
      <c r="B69" s="19" t="s">
        <v>98</v>
      </c>
      <c r="C69" s="20"/>
      <c r="D69" s="37" t="s">
        <v>95</v>
      </c>
      <c r="E69" s="38"/>
      <c r="F69" s="38"/>
      <c r="G69" s="39">
        <v>220</v>
      </c>
    </row>
    <row r="70" spans="1:7" hidden="1"/>
    <row r="71" spans="1:7" ht="12.75">
      <c r="A71" s="42" t="s">
        <v>67</v>
      </c>
      <c r="B71" s="23"/>
      <c r="C71" s="43" t="s">
        <v>5</v>
      </c>
      <c r="D71" s="22"/>
      <c r="E71" s="22"/>
      <c r="F71" s="40"/>
      <c r="G71" s="41"/>
    </row>
    <row r="72" spans="1:7" ht="24">
      <c r="A72" s="11">
        <v>24</v>
      </c>
      <c r="B72" s="12" t="s">
        <v>68</v>
      </c>
      <c r="C72" s="13" t="s">
        <v>8</v>
      </c>
      <c r="D72" s="27" t="s">
        <v>69</v>
      </c>
      <c r="E72" s="28"/>
      <c r="F72" s="29" t="s">
        <v>14</v>
      </c>
      <c r="G72" s="30">
        <f>SUM(G73)</f>
        <v>650</v>
      </c>
    </row>
    <row r="73" spans="1:7" ht="12">
      <c r="A73" s="14"/>
      <c r="B73" s="6" t="s">
        <v>72</v>
      </c>
      <c r="C73" s="15"/>
      <c r="D73" s="31" t="s">
        <v>99</v>
      </c>
      <c r="E73" s="32"/>
      <c r="F73" s="32"/>
      <c r="G73" s="33">
        <v>650</v>
      </c>
    </row>
    <row r="74" spans="1:7" ht="24">
      <c r="A74" s="16">
        <v>25</v>
      </c>
      <c r="B74" s="1" t="s">
        <v>70</v>
      </c>
      <c r="C74" s="17" t="s">
        <v>8</v>
      </c>
      <c r="D74" s="34" t="s">
        <v>71</v>
      </c>
      <c r="E74" s="35"/>
      <c r="F74" s="2" t="s">
        <v>14</v>
      </c>
      <c r="G74" s="36">
        <f>SUM(G75)</f>
        <v>650</v>
      </c>
    </row>
    <row r="75" spans="1:7" ht="12">
      <c r="A75" s="18"/>
      <c r="B75" s="19" t="s">
        <v>100</v>
      </c>
      <c r="C75" s="20"/>
      <c r="D75" s="37" t="s">
        <v>99</v>
      </c>
      <c r="E75" s="38"/>
      <c r="F75" s="38"/>
      <c r="G75" s="39">
        <v>650</v>
      </c>
    </row>
  </sheetData>
  <mergeCells count="70">
    <mergeCell ref="B73:C73"/>
    <mergeCell ref="D73:F73"/>
    <mergeCell ref="B75:C75"/>
    <mergeCell ref="D75:F75"/>
    <mergeCell ref="C8:G8"/>
    <mergeCell ref="B67:C67"/>
    <mergeCell ref="D67:F67"/>
    <mergeCell ref="B69:C69"/>
    <mergeCell ref="D69:F69"/>
    <mergeCell ref="A71:B71"/>
    <mergeCell ref="C71:E71"/>
    <mergeCell ref="B61:C61"/>
    <mergeCell ref="D61:F61"/>
    <mergeCell ref="B63:C63"/>
    <mergeCell ref="D63:F63"/>
    <mergeCell ref="B65:C65"/>
    <mergeCell ref="D65:F65"/>
    <mergeCell ref="B53:C53"/>
    <mergeCell ref="D53:F53"/>
    <mergeCell ref="B56:C56"/>
    <mergeCell ref="D56:F56"/>
    <mergeCell ref="A59:B59"/>
    <mergeCell ref="C59:E59"/>
    <mergeCell ref="B47:C47"/>
    <mergeCell ref="D47:F47"/>
    <mergeCell ref="B49:C49"/>
    <mergeCell ref="D49:F49"/>
    <mergeCell ref="B51:C51"/>
    <mergeCell ref="D51:F51"/>
    <mergeCell ref="B41:C41"/>
    <mergeCell ref="D41:F41"/>
    <mergeCell ref="B43:C43"/>
    <mergeCell ref="D43:F43"/>
    <mergeCell ref="B45:C45"/>
    <mergeCell ref="D45:F45"/>
    <mergeCell ref="B36:C36"/>
    <mergeCell ref="D36:F36"/>
    <mergeCell ref="B37:C37"/>
    <mergeCell ref="D37:F37"/>
    <mergeCell ref="A39:B39"/>
    <mergeCell ref="C39:E39"/>
    <mergeCell ref="B30:C30"/>
    <mergeCell ref="D30:F30"/>
    <mergeCell ref="B32:C32"/>
    <mergeCell ref="D32:F32"/>
    <mergeCell ref="A34:B34"/>
    <mergeCell ref="C34:E34"/>
    <mergeCell ref="B24:C24"/>
    <mergeCell ref="D24:F24"/>
    <mergeCell ref="B26:C26"/>
    <mergeCell ref="D26:F26"/>
    <mergeCell ref="B28:C28"/>
    <mergeCell ref="D28:F28"/>
    <mergeCell ref="B18:C18"/>
    <mergeCell ref="D18:F18"/>
    <mergeCell ref="A20:B20"/>
    <mergeCell ref="C20:E20"/>
    <mergeCell ref="A22:B22"/>
    <mergeCell ref="C22:E22"/>
    <mergeCell ref="B12:C12"/>
    <mergeCell ref="D12:F12"/>
    <mergeCell ref="B14:C14"/>
    <mergeCell ref="D14:F14"/>
    <mergeCell ref="B16:C16"/>
    <mergeCell ref="D16:F16"/>
    <mergeCell ref="A1:E1"/>
    <mergeCell ref="A3:E3"/>
    <mergeCell ref="A8:B8"/>
    <mergeCell ref="B10:C10"/>
    <mergeCell ref="D10:F10"/>
  </mergeCells>
  <pageMargins left="0.25" right="0.25" top="0.5" bottom="0.7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Marek</dc:creator>
  <cp:lastModifiedBy>Mariusz Marek</cp:lastModifiedBy>
  <dcterms:created xsi:type="dcterms:W3CDTF">2018-01-25T12:34:26Z</dcterms:created>
  <dcterms:modified xsi:type="dcterms:W3CDTF">2018-01-25T12:38:55Z</dcterms:modified>
</cp:coreProperties>
</file>