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14700" windowHeight="4560"/>
  </bookViews>
  <sheets>
    <sheet name="Przedmiar" sheetId="3" r:id="rId1"/>
  </sheets>
  <calcPr calcId="125725"/>
</workbook>
</file>

<file path=xl/calcChain.xml><?xml version="1.0" encoding="utf-8"?>
<calcChain xmlns="http://schemas.openxmlformats.org/spreadsheetml/2006/main">
  <c r="G96" i="3"/>
  <c r="G92"/>
  <c r="G88"/>
  <c r="G86"/>
  <c r="G84"/>
  <c r="G82"/>
  <c r="G80"/>
  <c r="G76"/>
  <c r="G74"/>
  <c r="G72"/>
  <c r="G70"/>
  <c r="G68"/>
  <c r="G64"/>
  <c r="G62"/>
  <c r="G60"/>
  <c r="G58"/>
  <c r="G56"/>
  <c r="G54"/>
  <c r="G50"/>
  <c r="G48"/>
  <c r="G46"/>
  <c r="G44"/>
  <c r="G42"/>
  <c r="G40"/>
  <c r="G36"/>
  <c r="G34"/>
  <c r="G32"/>
  <c r="G29"/>
  <c r="G27"/>
  <c r="G25"/>
  <c r="G23"/>
  <c r="G21"/>
  <c r="G18"/>
  <c r="G13"/>
  <c r="G11"/>
  <c r="G9"/>
</calcChain>
</file>

<file path=xl/sharedStrings.xml><?xml version="1.0" encoding="utf-8"?>
<sst xmlns="http://schemas.openxmlformats.org/spreadsheetml/2006/main" count="246" uniqueCount="116">
  <si>
    <t>Nazwa</t>
  </si>
  <si>
    <t>ROBOTY ROZBIÓRKOWE I PRZYGOTOWAWCZE</t>
  </si>
  <si>
    <t>ODWODNIENIE</t>
  </si>
  <si>
    <t>ELEMENTY DRÓG</t>
  </si>
  <si>
    <t>NAWIERZCHNIA JEZDNI</t>
  </si>
  <si>
    <t>REGULACJA ZJAZDÓW</t>
  </si>
  <si>
    <t>OPASKA BEZPIECZEŃSTWA</t>
  </si>
  <si>
    <t>BALUSTRADA</t>
  </si>
  <si>
    <t>POBOCZA</t>
  </si>
  <si>
    <t>Poz</t>
  </si>
  <si>
    <t>Symbol</t>
  </si>
  <si>
    <t/>
  </si>
  <si>
    <t>Jedn</t>
  </si>
  <si>
    <t>Ilość</t>
  </si>
  <si>
    <t>DZIAŁ  1</t>
  </si>
  <si>
    <t>KNR AT-03 0102-01</t>
  </si>
  <si>
    <t>Roboty remontowe - frezowanie nawierzchni bitumicznej o gr. śr 3 cm</t>
  </si>
  <si>
    <t>m2</t>
  </si>
  <si>
    <t>KNR 2-01 0202-06</t>
  </si>
  <si>
    <t>Usunięcie nadmiaru gruntu na poboczach z wywozem do 1km</t>
  </si>
  <si>
    <t>m3</t>
  </si>
  <si>
    <t>KNR 2-31 1004-06</t>
  </si>
  <si>
    <t>Mechaniczne czyszczenie nawierzchni drogowej ulepszonej (bitum)</t>
  </si>
  <si>
    <t>DZIAŁ  2</t>
  </si>
  <si>
    <t>KNR 2-01 0215-07</t>
  </si>
  <si>
    <t>Wykopy oraz przekopy wykonywane koparkami przedsiębiernymi na odkład - wykopy pod studnie ściekowe i kanały</t>
  </si>
  <si>
    <t>KNR 2-18 0625-02</t>
  </si>
  <si>
    <t>Studzienki ściekowe z gotowych elementów betonowe o śr. 500 mm z osadnikiem bez syfonu</t>
  </si>
  <si>
    <t>szt</t>
  </si>
  <si>
    <t>KNR 2-18 0501-01</t>
  </si>
  <si>
    <t>Kanały rurowe - podłoża z materiałów sypkich o grubości 10 cm</t>
  </si>
  <si>
    <t>KNR-W 2-18 0408-04</t>
  </si>
  <si>
    <t>Kanały z rur PVC łączonych na wcisk o śr. zewn. 250 mm</t>
  </si>
  <si>
    <t>metr</t>
  </si>
  <si>
    <t>KNR 2-18 0501-03</t>
  </si>
  <si>
    <t>Kanały rurowe - sazypka z materiałów sypkich o grubości 20 cm</t>
  </si>
  <si>
    <t>KNR 2-01 0501-02</t>
  </si>
  <si>
    <t>Ręczne zasypywanie wykopów gruntem z wykopów</t>
  </si>
  <si>
    <t>KNR 2-01 0236-02</t>
  </si>
  <si>
    <t>Zagęszczenie nasypów ubijakami mechanicznymi</t>
  </si>
  <si>
    <t>KNR 2-01 0301-03</t>
  </si>
  <si>
    <t>Ręczny załadunek i wywóz nadmiaru gruntu na odległość do 1 km</t>
  </si>
  <si>
    <t>KNR 2-01 0214-04</t>
  </si>
  <si>
    <t>Nakłady uzupełniające za każde dalsze rozpoczęte 0.5 km transportu ponad 1 km samochodami samowyładowczymi po drogach utwardzonych ziemi kat.III-IV - dodatek za dalsze 4km wywozu</t>
  </si>
  <si>
    <t>DZIAŁ  3</t>
  </si>
  <si>
    <t>KNR 2-31 0401-06</t>
  </si>
  <si>
    <t>Rowki pod ławy pod korytka ściekowe</t>
  </si>
  <si>
    <t>KNR 2-31 0402-03</t>
  </si>
  <si>
    <t>Ława pod korytka ściekowe betonowa</t>
  </si>
  <si>
    <t>KNR 2-31 0606-03</t>
  </si>
  <si>
    <t>Ścieki z prefabrykatów betonowych o grubości 15 cm na ławie betonowej</t>
  </si>
  <si>
    <t>Rowki pod krawężniki i ławy krawężnikowe</t>
  </si>
  <si>
    <t>KNR 2-31 0403-01</t>
  </si>
  <si>
    <t>Krawężniki betonowe o wymiarach 15x30 cm na ławie betonowej</t>
  </si>
  <si>
    <t>DZIAŁ  4</t>
  </si>
  <si>
    <t>KNR 2-31 1004-07</t>
  </si>
  <si>
    <t>Skropienie nawierzchni drogowej asfaltem</t>
  </si>
  <si>
    <t>KNR 2-31 0310-01</t>
  </si>
  <si>
    <t>Nawierzchnia z betonu asfaltowego AC16W - warstwa wiążąca - grubość po zagęszcz. 4 cm</t>
  </si>
  <si>
    <t>KNR 2-31 0310-02</t>
  </si>
  <si>
    <t>Nawierzchnia z betonu asfaltowego AC16W - warstwa wiążąca asfaltowa - dalsze 3 cm grubości po zagęszcz.</t>
  </si>
  <si>
    <t>KNR 2-31 0310-05</t>
  </si>
  <si>
    <t>Nawierzchnia z betonu asfaltowego AC11S - warstwa ścieralna asfaltowa - grubość po zagęszcz. 3 cm</t>
  </si>
  <si>
    <t>KNR 2-31 0310-06</t>
  </si>
  <si>
    <t>Nawierzchnia z betonu asfaltowego AC11S - warstwa ścieralna asfaltowa - dalsze 2 cm grubości po zagęszcz.</t>
  </si>
  <si>
    <t>DZIAŁ  5</t>
  </si>
  <si>
    <t>Nawierzchnia z betonu asfaltowego AC11S - warstwa ścieralna asfaltowa - dalszy 1 cm grubości po zagęszcz.</t>
  </si>
  <si>
    <t>DZIAŁ  6</t>
  </si>
  <si>
    <t>KNR 2-31 0103-02</t>
  </si>
  <si>
    <t>Ręczne profilowanie i zagęszczenie podłoża pod warstwy konstrukcyjne nawierzchni opaski</t>
  </si>
  <si>
    <t>KNR 2-31 0204-03</t>
  </si>
  <si>
    <t>podbudowa z tłucznia kamiennego - warstwa dolna z tłucznia - grubość po zagęszczeniu 10 cm</t>
  </si>
  <si>
    <t>KNR 2-31 0204-04</t>
  </si>
  <si>
    <t>Podbudowa z tłucznia kamiennego - warstwa dolna z tłucznia - dalsze 5 cm grubości po zagęszczeniu</t>
  </si>
  <si>
    <t>KNR 2-31 0503-01</t>
  </si>
  <si>
    <t>Nawierzchnia opaski z betonu asfaltowego AC11S - grubość warstwy po zagęszczeniu 3 cm</t>
  </si>
  <si>
    <t>KNR 2-31 0503-02</t>
  </si>
  <si>
    <t>Nawierzchnia opaski z betonu asfaltowego AC11S - dalsze 3 cm grubości warstwy po zagęszczeniu</t>
  </si>
  <si>
    <t>DZIAŁ  7</t>
  </si>
  <si>
    <t>KNR 2-31 0701-03</t>
  </si>
  <si>
    <t>Poręcze ochronne sztywne z pochwytem i przeciągiem z rur stalowych o rozstawie słupków z 1.5 m</t>
  </si>
  <si>
    <t>DZIAŁ  8</t>
  </si>
  <si>
    <t>KNR 2-31 0204-05</t>
  </si>
  <si>
    <t>Nawierzchnia poboczy z frezowiny - grubość średnia po zagęszczeniu 5 cm</t>
  </si>
  <si>
    <t>1)</t>
  </si>
  <si>
    <t>5550</t>
  </si>
  <si>
    <t>300</t>
  </si>
  <si>
    <t>1) jezdnia</t>
  </si>
  <si>
    <t>2) zjazdy</t>
  </si>
  <si>
    <t>195</t>
  </si>
  <si>
    <t>2*(1,5*1,5*1,5)</t>
  </si>
  <si>
    <t>2)</t>
  </si>
  <si>
    <t>2*(1,5*0,5*5,0)</t>
  </si>
  <si>
    <t>2</t>
  </si>
  <si>
    <t>0,6*5,0*2</t>
  </si>
  <si>
    <t>2*5,0</t>
  </si>
  <si>
    <t>2*(1,5*1,5*1,5)-2*(1,5*3,14*0,35*0,5)</t>
  </si>
  <si>
    <t>2*(1,5*0,5*5,0)-2*(0,6*0,3*5,0+3,14*0,13*0,13*5,0)</t>
  </si>
  <si>
    <t>1) #p9</t>
  </si>
  <si>
    <t>10,271</t>
  </si>
  <si>
    <t>1) #p4-#p9</t>
  </si>
  <si>
    <t>3,979</t>
  </si>
  <si>
    <t>1) #p11</t>
  </si>
  <si>
    <t>90+100</t>
  </si>
  <si>
    <t>(90+100)*0,06</t>
  </si>
  <si>
    <t>135,0*2</t>
  </si>
  <si>
    <t>(135+135)*0,065</t>
  </si>
  <si>
    <t>135+135</t>
  </si>
  <si>
    <t>1) #p20</t>
  </si>
  <si>
    <t>1) #p23</t>
  </si>
  <si>
    <t>1) #p28</t>
  </si>
  <si>
    <t>200</t>
  </si>
  <si>
    <t>135</t>
  </si>
  <si>
    <t>895</t>
  </si>
  <si>
    <t>ORIENTACYJNY  PRZEDMIAR ROBÓT</t>
  </si>
  <si>
    <t>Część I - Przebudowa wewnętrznej drogi gminnej o numerze 239/4 w Barcinku</t>
  </si>
</sst>
</file>

<file path=xl/styles.xml><?xml version="1.0" encoding="utf-8"?>
<styleSheet xmlns="http://schemas.openxmlformats.org/spreadsheetml/2006/main">
  <numFmts count="2">
    <numFmt numFmtId="164" formatCode="0\."/>
    <numFmt numFmtId="165" formatCode="0.000"/>
  </numFmts>
  <fonts count="6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i/>
      <sz val="9"/>
      <color rgb="FF000000" tint="0.3999755851924192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left" vertical="top"/>
    </xf>
    <xf numFmtId="0" fontId="0" fillId="0" borderId="0" xfId="0"/>
    <xf numFmtId="0" fontId="2" fillId="0" borderId="0" xfId="0" applyNumberFormat="1" applyFont="1" applyFill="1" applyBorder="1" applyAlignment="1">
      <alignment horizontal="left" vertical="top"/>
    </xf>
    <xf numFmtId="165" fontId="5" fillId="0" borderId="0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/>
    </xf>
    <xf numFmtId="0" fontId="0" fillId="0" borderId="6" xfId="0" applyNumberFormat="1" applyFont="1" applyFill="1" applyBorder="1" applyAlignment="1">
      <alignment vertical="top"/>
    </xf>
    <xf numFmtId="0" fontId="0" fillId="0" borderId="7" xfId="0" applyNumberFormat="1" applyFont="1" applyFill="1" applyBorder="1" applyAlignment="1">
      <alignment vertical="top"/>
    </xf>
    <xf numFmtId="0" fontId="0" fillId="0" borderId="8" xfId="0" applyBorder="1"/>
    <xf numFmtId="0" fontId="0" fillId="0" borderId="9" xfId="0" applyBorder="1"/>
    <xf numFmtId="164" fontId="0" fillId="0" borderId="8" xfId="0" applyNumberFormat="1" applyFont="1" applyFill="1" applyBorder="1" applyAlignment="1">
      <alignment vertical="top"/>
    </xf>
    <xf numFmtId="0" fontId="0" fillId="0" borderId="9" xfId="0" applyNumberFormat="1" applyFont="1" applyFill="1" applyBorder="1" applyAlignment="1">
      <alignment vertical="top"/>
    </xf>
    <xf numFmtId="0" fontId="0" fillId="0" borderId="10" xfId="0" applyBorder="1"/>
    <xf numFmtId="165" fontId="5" fillId="0" borderId="11" xfId="0" applyNumberFormat="1" applyFont="1" applyFill="1" applyBorder="1" applyAlignment="1">
      <alignment vertical="top" wrapText="1"/>
    </xf>
    <xf numFmtId="0" fontId="0" fillId="0" borderId="12" xfId="0" applyBorder="1"/>
    <xf numFmtId="0" fontId="0" fillId="0" borderId="5" xfId="0" applyNumberFormat="1" applyFont="1" applyFill="1" applyBorder="1" applyAlignment="1">
      <alignment vertical="top" wrapText="1"/>
    </xf>
    <xf numFmtId="0" fontId="0" fillId="0" borderId="6" xfId="0" applyBorder="1"/>
    <xf numFmtId="0" fontId="4" fillId="0" borderId="6" xfId="0" applyNumberFormat="1" applyFont="1" applyFill="1" applyBorder="1" applyAlignment="1">
      <alignment horizontal="center" vertical="top"/>
    </xf>
    <xf numFmtId="165" fontId="0" fillId="0" borderId="7" xfId="0" applyNumberFormat="1" applyFont="1" applyFill="1" applyBorder="1" applyAlignment="1">
      <alignment vertical="top"/>
    </xf>
    <xf numFmtId="165" fontId="5" fillId="0" borderId="8" xfId="0" applyNumberFormat="1" applyFont="1" applyFill="1" applyBorder="1" applyAlignment="1">
      <alignment vertical="top" wrapText="1"/>
    </xf>
    <xf numFmtId="0" fontId="0" fillId="0" borderId="0" xfId="0" applyBorder="1"/>
    <xf numFmtId="165" fontId="5" fillId="0" borderId="9" xfId="0" applyNumberFormat="1" applyFont="1" applyFill="1" applyBorder="1" applyAlignment="1">
      <alignment vertical="top"/>
    </xf>
    <xf numFmtId="0" fontId="0" fillId="0" borderId="8" xfId="0" applyNumberFormat="1" applyFont="1" applyFill="1" applyBorder="1" applyAlignment="1">
      <alignment vertical="top" wrapText="1"/>
    </xf>
    <xf numFmtId="0" fontId="0" fillId="0" borderId="0" xfId="0" applyBorder="1"/>
    <xf numFmtId="165" fontId="0" fillId="0" borderId="9" xfId="0" applyNumberFormat="1" applyFont="1" applyFill="1" applyBorder="1" applyAlignment="1">
      <alignment vertical="top"/>
    </xf>
    <xf numFmtId="165" fontId="5" fillId="0" borderId="10" xfId="0" applyNumberFormat="1" applyFont="1" applyFill="1" applyBorder="1" applyAlignment="1">
      <alignment vertical="top" wrapText="1"/>
    </xf>
    <xf numFmtId="0" fontId="0" fillId="0" borderId="11" xfId="0" applyBorder="1"/>
    <xf numFmtId="165" fontId="5" fillId="0" borderId="12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/>
    <xf numFmtId="0" fontId="0" fillId="2" borderId="0" xfId="0" applyFill="1"/>
    <xf numFmtId="0" fontId="2" fillId="2" borderId="1" xfId="0" applyNumberFormat="1" applyFont="1" applyFill="1" applyBorder="1" applyAlignment="1">
      <alignment vertical="top"/>
    </xf>
    <xf numFmtId="0" fontId="0" fillId="2" borderId="1" xfId="0" applyFill="1" applyBorder="1"/>
    <xf numFmtId="0" fontId="2" fillId="2" borderId="2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vertical="top"/>
    </xf>
    <xf numFmtId="0" fontId="0" fillId="2" borderId="4" xfId="0" applyFill="1" applyBorder="1"/>
    <xf numFmtId="0" fontId="2" fillId="2" borderId="3" xfId="0" applyNumberFormat="1" applyFont="1" applyFill="1" applyBorder="1" applyAlignment="1">
      <alignment vertical="top" wrapText="1"/>
    </xf>
    <xf numFmtId="0" fontId="0" fillId="2" borderId="3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2" xfId="0" applyNumberFormat="1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vertical="top"/>
    </xf>
    <xf numFmtId="0" fontId="0" fillId="2" borderId="7" xfId="0" applyFill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7"/>
  <sheetViews>
    <sheetView tabSelected="1" workbookViewId="0">
      <selection activeCell="D101" sqref="D101"/>
    </sheetView>
  </sheetViews>
  <sheetFormatPr defaultRowHeight="14.25"/>
  <cols>
    <col min="1" max="1" width="6"/>
    <col min="2" max="2" width="22"/>
    <col min="3" max="3" width="0" hidden="1" customWidth="1"/>
    <col min="4" max="4" width="70"/>
    <col min="5" max="5" width="2"/>
    <col min="6" max="6" width="8"/>
    <col min="7" max="7" width="9"/>
  </cols>
  <sheetData>
    <row r="1" spans="1:7" ht="15">
      <c r="A1" s="3" t="s">
        <v>114</v>
      </c>
      <c r="B1" s="4"/>
      <c r="C1" s="4"/>
      <c r="D1" s="4"/>
      <c r="E1" s="4"/>
    </row>
    <row r="3" spans="1:7" ht="12.75">
      <c r="A3" s="5" t="s">
        <v>115</v>
      </c>
      <c r="B3" s="4"/>
      <c r="C3" s="4"/>
      <c r="D3" s="4"/>
      <c r="E3" s="4"/>
    </row>
    <row r="6" spans="1:7" ht="12">
      <c r="A6" s="30" t="s">
        <v>9</v>
      </c>
      <c r="B6" s="30" t="s">
        <v>10</v>
      </c>
      <c r="C6" s="30" t="s">
        <v>11</v>
      </c>
      <c r="D6" s="30" t="s">
        <v>0</v>
      </c>
      <c r="E6" s="31"/>
      <c r="F6" s="30" t="s">
        <v>12</v>
      </c>
      <c r="G6" s="30" t="s">
        <v>13</v>
      </c>
    </row>
    <row r="7" spans="1:7" hidden="1">
      <c r="A7" s="32"/>
      <c r="B7" s="32"/>
      <c r="C7" s="32"/>
      <c r="D7" s="32"/>
      <c r="E7" s="32"/>
      <c r="F7" s="32"/>
      <c r="G7" s="32"/>
    </row>
    <row r="8" spans="1:7" ht="12.75" customHeight="1">
      <c r="A8" s="33" t="s">
        <v>14</v>
      </c>
      <c r="B8" s="34"/>
      <c r="C8" s="35" t="s">
        <v>1</v>
      </c>
      <c r="D8" s="36"/>
      <c r="E8" s="36"/>
      <c r="F8" s="36"/>
      <c r="G8" s="37"/>
    </row>
    <row r="9" spans="1:7" ht="12">
      <c r="A9" s="7">
        <v>1</v>
      </c>
      <c r="B9" s="8" t="s">
        <v>15</v>
      </c>
      <c r="C9" s="9" t="s">
        <v>11</v>
      </c>
      <c r="D9" s="17" t="s">
        <v>16</v>
      </c>
      <c r="E9" s="18"/>
      <c r="F9" s="19" t="s">
        <v>17</v>
      </c>
      <c r="G9" s="20">
        <f>SUM(G10)</f>
        <v>5550</v>
      </c>
    </row>
    <row r="10" spans="1:7" ht="12">
      <c r="A10" s="10"/>
      <c r="B10" s="6" t="s">
        <v>84</v>
      </c>
      <c r="C10" s="11"/>
      <c r="D10" s="21" t="s">
        <v>85</v>
      </c>
      <c r="E10" s="22"/>
      <c r="F10" s="22"/>
      <c r="G10" s="23">
        <v>5550</v>
      </c>
    </row>
    <row r="11" spans="1:7" ht="12">
      <c r="A11" s="12">
        <v>2</v>
      </c>
      <c r="B11" s="1" t="s">
        <v>18</v>
      </c>
      <c r="C11" s="13" t="s">
        <v>11</v>
      </c>
      <c r="D11" s="24" t="s">
        <v>19</v>
      </c>
      <c r="E11" s="25"/>
      <c r="F11" s="2" t="s">
        <v>20</v>
      </c>
      <c r="G11" s="26">
        <f>SUM(G12)</f>
        <v>300</v>
      </c>
    </row>
    <row r="12" spans="1:7" ht="12">
      <c r="A12" s="10"/>
      <c r="B12" s="6" t="s">
        <v>84</v>
      </c>
      <c r="C12" s="11"/>
      <c r="D12" s="21" t="s">
        <v>86</v>
      </c>
      <c r="E12" s="22"/>
      <c r="F12" s="22"/>
      <c r="G12" s="23">
        <v>300</v>
      </c>
    </row>
    <row r="13" spans="1:7" ht="12">
      <c r="A13" s="12">
        <v>3</v>
      </c>
      <c r="B13" s="1" t="s">
        <v>21</v>
      </c>
      <c r="C13" s="13" t="s">
        <v>11</v>
      </c>
      <c r="D13" s="24" t="s">
        <v>22</v>
      </c>
      <c r="E13" s="25"/>
      <c r="F13" s="2" t="s">
        <v>17</v>
      </c>
      <c r="G13" s="26">
        <f>SUM(G14:G15)</f>
        <v>5745</v>
      </c>
    </row>
    <row r="14" spans="1:7" ht="12">
      <c r="A14" s="10"/>
      <c r="B14" s="6" t="s">
        <v>87</v>
      </c>
      <c r="C14" s="11"/>
      <c r="D14" s="21" t="s">
        <v>85</v>
      </c>
      <c r="E14" s="22"/>
      <c r="F14" s="22"/>
      <c r="G14" s="23">
        <v>5550</v>
      </c>
    </row>
    <row r="15" spans="1:7" ht="12">
      <c r="A15" s="14"/>
      <c r="B15" s="15" t="s">
        <v>88</v>
      </c>
      <c r="C15" s="16"/>
      <c r="D15" s="27" t="s">
        <v>89</v>
      </c>
      <c r="E15" s="28"/>
      <c r="F15" s="28"/>
      <c r="G15" s="29">
        <v>195</v>
      </c>
    </row>
    <row r="16" spans="1:7" hidden="1"/>
    <row r="17" spans="1:7" ht="12.75">
      <c r="A17" s="38" t="s">
        <v>23</v>
      </c>
      <c r="B17" s="39"/>
      <c r="C17" s="40" t="s">
        <v>2</v>
      </c>
      <c r="D17" s="41"/>
      <c r="E17" s="41"/>
      <c r="F17" s="42"/>
      <c r="G17" s="43"/>
    </row>
    <row r="18" spans="1:7" ht="24">
      <c r="A18" s="7">
        <v>4</v>
      </c>
      <c r="B18" s="8" t="s">
        <v>24</v>
      </c>
      <c r="C18" s="9" t="s">
        <v>11</v>
      </c>
      <c r="D18" s="17" t="s">
        <v>25</v>
      </c>
      <c r="E18" s="18"/>
      <c r="F18" s="19" t="s">
        <v>20</v>
      </c>
      <c r="G18" s="20">
        <f>SUM(G19:G20)</f>
        <v>14.25</v>
      </c>
    </row>
    <row r="19" spans="1:7" ht="12">
      <c r="A19" s="10"/>
      <c r="B19" s="6" t="s">
        <v>84</v>
      </c>
      <c r="C19" s="11"/>
      <c r="D19" s="21" t="s">
        <v>90</v>
      </c>
      <c r="E19" s="22"/>
      <c r="F19" s="22"/>
      <c r="G19" s="23">
        <v>6.75</v>
      </c>
    </row>
    <row r="20" spans="1:7" ht="12">
      <c r="A20" s="10"/>
      <c r="B20" s="6" t="s">
        <v>91</v>
      </c>
      <c r="C20" s="11"/>
      <c r="D20" s="21" t="s">
        <v>92</v>
      </c>
      <c r="E20" s="22"/>
      <c r="F20" s="22"/>
      <c r="G20" s="23">
        <v>7.5</v>
      </c>
    </row>
    <row r="21" spans="1:7" ht="24">
      <c r="A21" s="12">
        <v>5</v>
      </c>
      <c r="B21" s="1" t="s">
        <v>26</v>
      </c>
      <c r="C21" s="13" t="s">
        <v>11</v>
      </c>
      <c r="D21" s="24" t="s">
        <v>27</v>
      </c>
      <c r="E21" s="25"/>
      <c r="F21" s="2" t="s">
        <v>28</v>
      </c>
      <c r="G21" s="26">
        <f>SUM(G22)</f>
        <v>2</v>
      </c>
    </row>
    <row r="22" spans="1:7" ht="12">
      <c r="A22" s="10"/>
      <c r="B22" s="6" t="s">
        <v>84</v>
      </c>
      <c r="C22" s="11"/>
      <c r="D22" s="21" t="s">
        <v>93</v>
      </c>
      <c r="E22" s="22"/>
      <c r="F22" s="22"/>
      <c r="G22" s="23">
        <v>2</v>
      </c>
    </row>
    <row r="23" spans="1:7" ht="12">
      <c r="A23" s="12">
        <v>6</v>
      </c>
      <c r="B23" s="1" t="s">
        <v>29</v>
      </c>
      <c r="C23" s="13" t="s">
        <v>11</v>
      </c>
      <c r="D23" s="24" t="s">
        <v>30</v>
      </c>
      <c r="E23" s="25"/>
      <c r="F23" s="2" t="s">
        <v>17</v>
      </c>
      <c r="G23" s="26">
        <f>SUM(G24)</f>
        <v>6</v>
      </c>
    </row>
    <row r="24" spans="1:7" ht="12">
      <c r="A24" s="10"/>
      <c r="B24" s="6" t="s">
        <v>84</v>
      </c>
      <c r="C24" s="11"/>
      <c r="D24" s="21" t="s">
        <v>94</v>
      </c>
      <c r="E24" s="22"/>
      <c r="F24" s="22"/>
      <c r="G24" s="23">
        <v>6</v>
      </c>
    </row>
    <row r="25" spans="1:7" ht="12">
      <c r="A25" s="12">
        <v>7</v>
      </c>
      <c r="B25" s="1" t="s">
        <v>31</v>
      </c>
      <c r="C25" s="13" t="s">
        <v>11</v>
      </c>
      <c r="D25" s="24" t="s">
        <v>32</v>
      </c>
      <c r="E25" s="25"/>
      <c r="F25" s="2" t="s">
        <v>33</v>
      </c>
      <c r="G25" s="26">
        <f>SUM(G26)</f>
        <v>10</v>
      </c>
    </row>
    <row r="26" spans="1:7" ht="12">
      <c r="A26" s="10"/>
      <c r="B26" s="6" t="s">
        <v>84</v>
      </c>
      <c r="C26" s="11"/>
      <c r="D26" s="21" t="s">
        <v>95</v>
      </c>
      <c r="E26" s="22"/>
      <c r="F26" s="22"/>
      <c r="G26" s="23">
        <v>10</v>
      </c>
    </row>
    <row r="27" spans="1:7" ht="12">
      <c r="A27" s="12">
        <v>8</v>
      </c>
      <c r="B27" s="1" t="s">
        <v>34</v>
      </c>
      <c r="C27" s="13" t="s">
        <v>11</v>
      </c>
      <c r="D27" s="24" t="s">
        <v>35</v>
      </c>
      <c r="E27" s="25"/>
      <c r="F27" s="2" t="s">
        <v>17</v>
      </c>
      <c r="G27" s="26">
        <f>SUM(G28)</f>
        <v>6</v>
      </c>
    </row>
    <row r="28" spans="1:7" ht="12">
      <c r="A28" s="10"/>
      <c r="B28" s="6" t="s">
        <v>84</v>
      </c>
      <c r="C28" s="11"/>
      <c r="D28" s="21" t="s">
        <v>94</v>
      </c>
      <c r="E28" s="22"/>
      <c r="F28" s="22"/>
      <c r="G28" s="23">
        <v>6</v>
      </c>
    </row>
    <row r="29" spans="1:7" ht="12">
      <c r="A29" s="12">
        <v>9</v>
      </c>
      <c r="B29" s="1" t="s">
        <v>36</v>
      </c>
      <c r="C29" s="13" t="s">
        <v>11</v>
      </c>
      <c r="D29" s="24" t="s">
        <v>37</v>
      </c>
      <c r="E29" s="25"/>
      <c r="F29" s="2" t="s">
        <v>20</v>
      </c>
      <c r="G29" s="26">
        <f>SUM(G30:G31)</f>
        <v>10.27084</v>
      </c>
    </row>
    <row r="30" spans="1:7" ht="12">
      <c r="A30" s="10"/>
      <c r="B30" s="6" t="s">
        <v>84</v>
      </c>
      <c r="C30" s="11"/>
      <c r="D30" s="21" t="s">
        <v>96</v>
      </c>
      <c r="E30" s="22"/>
      <c r="F30" s="22"/>
      <c r="G30" s="23">
        <v>5.1014999999999997</v>
      </c>
    </row>
    <row r="31" spans="1:7" ht="12">
      <c r="A31" s="10"/>
      <c r="B31" s="6" t="s">
        <v>91</v>
      </c>
      <c r="C31" s="11"/>
      <c r="D31" s="21" t="s">
        <v>97</v>
      </c>
      <c r="E31" s="22"/>
      <c r="F31" s="22"/>
      <c r="G31" s="23">
        <v>5.16934</v>
      </c>
    </row>
    <row r="32" spans="1:7" ht="12">
      <c r="A32" s="12">
        <v>10</v>
      </c>
      <c r="B32" s="1" t="s">
        <v>38</v>
      </c>
      <c r="C32" s="13" t="s">
        <v>11</v>
      </c>
      <c r="D32" s="24" t="s">
        <v>39</v>
      </c>
      <c r="E32" s="25"/>
      <c r="F32" s="2" t="s">
        <v>20</v>
      </c>
      <c r="G32" s="26">
        <f>SUM(G33)</f>
        <v>10.271000000000001</v>
      </c>
    </row>
    <row r="33" spans="1:7" ht="12">
      <c r="A33" s="10"/>
      <c r="B33" s="6" t="s">
        <v>98</v>
      </c>
      <c r="C33" s="11"/>
      <c r="D33" s="21" t="s">
        <v>99</v>
      </c>
      <c r="E33" s="22"/>
      <c r="F33" s="22"/>
      <c r="G33" s="23">
        <v>10.271000000000001</v>
      </c>
    </row>
    <row r="34" spans="1:7" ht="12">
      <c r="A34" s="12">
        <v>11</v>
      </c>
      <c r="B34" s="1" t="s">
        <v>40</v>
      </c>
      <c r="C34" s="13" t="s">
        <v>11</v>
      </c>
      <c r="D34" s="24" t="s">
        <v>41</v>
      </c>
      <c r="E34" s="25"/>
      <c r="F34" s="2" t="s">
        <v>20</v>
      </c>
      <c r="G34" s="26">
        <f>SUM(G35)</f>
        <v>3.9790000000000001</v>
      </c>
    </row>
    <row r="35" spans="1:7" ht="12">
      <c r="A35" s="10"/>
      <c r="B35" s="6" t="s">
        <v>100</v>
      </c>
      <c r="C35" s="11"/>
      <c r="D35" s="21" t="s">
        <v>101</v>
      </c>
      <c r="E35" s="22"/>
      <c r="F35" s="22"/>
      <c r="G35" s="23">
        <v>3.9790000000000001</v>
      </c>
    </row>
    <row r="36" spans="1:7" ht="36">
      <c r="A36" s="12">
        <v>12</v>
      </c>
      <c r="B36" s="1" t="s">
        <v>42</v>
      </c>
      <c r="C36" s="13" t="s">
        <v>11</v>
      </c>
      <c r="D36" s="24" t="s">
        <v>43</v>
      </c>
      <c r="E36" s="25"/>
      <c r="F36" s="2" t="s">
        <v>20</v>
      </c>
      <c r="G36" s="26">
        <f>SUM(G37)</f>
        <v>3.9790000000000001</v>
      </c>
    </row>
    <row r="37" spans="1:7" ht="12">
      <c r="A37" s="14"/>
      <c r="B37" s="15" t="s">
        <v>102</v>
      </c>
      <c r="C37" s="16"/>
      <c r="D37" s="27" t="s">
        <v>101</v>
      </c>
      <c r="E37" s="28"/>
      <c r="F37" s="28"/>
      <c r="G37" s="29">
        <v>3.9790000000000001</v>
      </c>
    </row>
    <row r="38" spans="1:7" hidden="1"/>
    <row r="39" spans="1:7" ht="12.75">
      <c r="A39" s="38" t="s">
        <v>44</v>
      </c>
      <c r="B39" s="39"/>
      <c r="C39" s="40" t="s">
        <v>3</v>
      </c>
      <c r="D39" s="41"/>
      <c r="E39" s="41"/>
      <c r="F39" s="42"/>
      <c r="G39" s="43"/>
    </row>
    <row r="40" spans="1:7" ht="12">
      <c r="A40" s="7">
        <v>13</v>
      </c>
      <c r="B40" s="8" t="s">
        <v>45</v>
      </c>
      <c r="C40" s="9" t="s">
        <v>11</v>
      </c>
      <c r="D40" s="17" t="s">
        <v>46</v>
      </c>
      <c r="E40" s="18"/>
      <c r="F40" s="19" t="s">
        <v>33</v>
      </c>
      <c r="G40" s="20">
        <f>SUM(G41)</f>
        <v>190</v>
      </c>
    </row>
    <row r="41" spans="1:7" ht="12">
      <c r="A41" s="10"/>
      <c r="B41" s="6" t="s">
        <v>84</v>
      </c>
      <c r="C41" s="11"/>
      <c r="D41" s="21" t="s">
        <v>103</v>
      </c>
      <c r="E41" s="22"/>
      <c r="F41" s="22"/>
      <c r="G41" s="23">
        <v>190</v>
      </c>
    </row>
    <row r="42" spans="1:7" ht="12">
      <c r="A42" s="12">
        <v>14</v>
      </c>
      <c r="B42" s="1" t="s">
        <v>47</v>
      </c>
      <c r="C42" s="13" t="s">
        <v>11</v>
      </c>
      <c r="D42" s="24" t="s">
        <v>48</v>
      </c>
      <c r="E42" s="25"/>
      <c r="F42" s="2" t="s">
        <v>20</v>
      </c>
      <c r="G42" s="26">
        <f>SUM(G43)</f>
        <v>11.4</v>
      </c>
    </row>
    <row r="43" spans="1:7" ht="12">
      <c r="A43" s="10"/>
      <c r="B43" s="6" t="s">
        <v>84</v>
      </c>
      <c r="C43" s="11"/>
      <c r="D43" s="21" t="s">
        <v>104</v>
      </c>
      <c r="E43" s="22"/>
      <c r="F43" s="22"/>
      <c r="G43" s="23">
        <v>11.4</v>
      </c>
    </row>
    <row r="44" spans="1:7" ht="12">
      <c r="A44" s="12">
        <v>15</v>
      </c>
      <c r="B44" s="1" t="s">
        <v>49</v>
      </c>
      <c r="C44" s="13" t="s">
        <v>11</v>
      </c>
      <c r="D44" s="24" t="s">
        <v>50</v>
      </c>
      <c r="E44" s="25"/>
      <c r="F44" s="2" t="s">
        <v>33</v>
      </c>
      <c r="G44" s="26">
        <f>SUM(G45)</f>
        <v>190</v>
      </c>
    </row>
    <row r="45" spans="1:7" ht="12">
      <c r="A45" s="10"/>
      <c r="B45" s="6" t="s">
        <v>84</v>
      </c>
      <c r="C45" s="11"/>
      <c r="D45" s="21" t="s">
        <v>103</v>
      </c>
      <c r="E45" s="22"/>
      <c r="F45" s="22"/>
      <c r="G45" s="23">
        <v>190</v>
      </c>
    </row>
    <row r="46" spans="1:7" ht="12">
      <c r="A46" s="12">
        <v>16</v>
      </c>
      <c r="B46" s="1" t="s">
        <v>45</v>
      </c>
      <c r="C46" s="13" t="s">
        <v>11</v>
      </c>
      <c r="D46" s="24" t="s">
        <v>51</v>
      </c>
      <c r="E46" s="25"/>
      <c r="F46" s="2" t="s">
        <v>33</v>
      </c>
      <c r="G46" s="26">
        <f>SUM(G47)</f>
        <v>270</v>
      </c>
    </row>
    <row r="47" spans="1:7" ht="12">
      <c r="A47" s="10"/>
      <c r="B47" s="6" t="s">
        <v>84</v>
      </c>
      <c r="C47" s="11"/>
      <c r="D47" s="21" t="s">
        <v>105</v>
      </c>
      <c r="E47" s="22"/>
      <c r="F47" s="22"/>
      <c r="G47" s="23">
        <v>270</v>
      </c>
    </row>
    <row r="48" spans="1:7" ht="12">
      <c r="A48" s="12">
        <v>17</v>
      </c>
      <c r="B48" s="1" t="s">
        <v>47</v>
      </c>
      <c r="C48" s="13" t="s">
        <v>11</v>
      </c>
      <c r="D48" s="24" t="s">
        <v>48</v>
      </c>
      <c r="E48" s="25"/>
      <c r="F48" s="2" t="s">
        <v>20</v>
      </c>
      <c r="G48" s="26">
        <f>SUM(G49)</f>
        <v>17.55</v>
      </c>
    </row>
    <row r="49" spans="1:7" ht="12">
      <c r="A49" s="10"/>
      <c r="B49" s="6" t="s">
        <v>84</v>
      </c>
      <c r="C49" s="11"/>
      <c r="D49" s="21" t="s">
        <v>106</v>
      </c>
      <c r="E49" s="22"/>
      <c r="F49" s="22"/>
      <c r="G49" s="23">
        <v>17.55</v>
      </c>
    </row>
    <row r="50" spans="1:7" ht="12">
      <c r="A50" s="12">
        <v>18</v>
      </c>
      <c r="B50" s="1" t="s">
        <v>52</v>
      </c>
      <c r="C50" s="13" t="s">
        <v>11</v>
      </c>
      <c r="D50" s="24" t="s">
        <v>53</v>
      </c>
      <c r="E50" s="25"/>
      <c r="F50" s="2" t="s">
        <v>33</v>
      </c>
      <c r="G50" s="26">
        <f>SUM(G51)</f>
        <v>270</v>
      </c>
    </row>
    <row r="51" spans="1:7" ht="12">
      <c r="A51" s="14"/>
      <c r="B51" s="15" t="s">
        <v>84</v>
      </c>
      <c r="C51" s="16"/>
      <c r="D51" s="27" t="s">
        <v>107</v>
      </c>
      <c r="E51" s="28"/>
      <c r="F51" s="28"/>
      <c r="G51" s="29">
        <v>270</v>
      </c>
    </row>
    <row r="52" spans="1:7" hidden="1"/>
    <row r="53" spans="1:7" ht="12.75">
      <c r="A53" s="38" t="s">
        <v>54</v>
      </c>
      <c r="B53" s="39"/>
      <c r="C53" s="44" t="s">
        <v>4</v>
      </c>
      <c r="D53" s="41"/>
      <c r="E53" s="41"/>
      <c r="F53" s="42"/>
      <c r="G53" s="43"/>
    </row>
    <row r="54" spans="1:7" ht="12">
      <c r="A54" s="7">
        <v>19</v>
      </c>
      <c r="B54" s="8" t="s">
        <v>55</v>
      </c>
      <c r="C54" s="9" t="s">
        <v>11</v>
      </c>
      <c r="D54" s="17" t="s">
        <v>56</v>
      </c>
      <c r="E54" s="18"/>
      <c r="F54" s="19" t="s">
        <v>17</v>
      </c>
      <c r="G54" s="20">
        <f>SUM(G55)</f>
        <v>5550</v>
      </c>
    </row>
    <row r="55" spans="1:7" ht="12">
      <c r="A55" s="10"/>
      <c r="B55" s="6" t="s">
        <v>84</v>
      </c>
      <c r="C55" s="11"/>
      <c r="D55" s="21" t="s">
        <v>85</v>
      </c>
      <c r="E55" s="22"/>
      <c r="F55" s="22"/>
      <c r="G55" s="23">
        <v>5550</v>
      </c>
    </row>
    <row r="56" spans="1:7" ht="24">
      <c r="A56" s="12">
        <v>20</v>
      </c>
      <c r="B56" s="1" t="s">
        <v>57</v>
      </c>
      <c r="C56" s="13" t="s">
        <v>11</v>
      </c>
      <c r="D56" s="24" t="s">
        <v>58</v>
      </c>
      <c r="E56" s="25"/>
      <c r="F56" s="2" t="s">
        <v>17</v>
      </c>
      <c r="G56" s="26">
        <f>SUM(G57)</f>
        <v>5550</v>
      </c>
    </row>
    <row r="57" spans="1:7" ht="12">
      <c r="A57" s="10"/>
      <c r="B57" s="6" t="s">
        <v>84</v>
      </c>
      <c r="C57" s="11"/>
      <c r="D57" s="21" t="s">
        <v>85</v>
      </c>
      <c r="E57" s="22"/>
      <c r="F57" s="22"/>
      <c r="G57" s="23">
        <v>5550</v>
      </c>
    </row>
    <row r="58" spans="1:7" ht="24">
      <c r="A58" s="12">
        <v>21</v>
      </c>
      <c r="B58" s="1" t="s">
        <v>59</v>
      </c>
      <c r="C58" s="13" t="s">
        <v>11</v>
      </c>
      <c r="D58" s="24" t="s">
        <v>60</v>
      </c>
      <c r="E58" s="25"/>
      <c r="F58" s="2" t="s">
        <v>17</v>
      </c>
      <c r="G58" s="26">
        <f>SUM(G59)</f>
        <v>5550</v>
      </c>
    </row>
    <row r="59" spans="1:7" ht="12">
      <c r="A59" s="10"/>
      <c r="B59" s="6" t="s">
        <v>108</v>
      </c>
      <c r="C59" s="11"/>
      <c r="D59" s="21" t="s">
        <v>85</v>
      </c>
      <c r="E59" s="22"/>
      <c r="F59" s="22"/>
      <c r="G59" s="23">
        <v>5550</v>
      </c>
    </row>
    <row r="60" spans="1:7" ht="12">
      <c r="A60" s="12">
        <v>22</v>
      </c>
      <c r="B60" s="1" t="s">
        <v>55</v>
      </c>
      <c r="C60" s="13" t="s">
        <v>11</v>
      </c>
      <c r="D60" s="24" t="s">
        <v>56</v>
      </c>
      <c r="E60" s="25"/>
      <c r="F60" s="2" t="s">
        <v>17</v>
      </c>
      <c r="G60" s="26">
        <f>SUM(G61)</f>
        <v>5550</v>
      </c>
    </row>
    <row r="61" spans="1:7" ht="12">
      <c r="A61" s="10"/>
      <c r="B61" s="6" t="s">
        <v>84</v>
      </c>
      <c r="C61" s="11"/>
      <c r="D61" s="21" t="s">
        <v>85</v>
      </c>
      <c r="E61" s="22"/>
      <c r="F61" s="22"/>
      <c r="G61" s="23">
        <v>5550</v>
      </c>
    </row>
    <row r="62" spans="1:7" ht="24">
      <c r="A62" s="12">
        <v>23</v>
      </c>
      <c r="B62" s="1" t="s">
        <v>61</v>
      </c>
      <c r="C62" s="13" t="s">
        <v>11</v>
      </c>
      <c r="D62" s="24" t="s">
        <v>62</v>
      </c>
      <c r="E62" s="25"/>
      <c r="F62" s="2" t="s">
        <v>17</v>
      </c>
      <c r="G62" s="26">
        <f>SUM(G63)</f>
        <v>5550</v>
      </c>
    </row>
    <row r="63" spans="1:7" ht="12">
      <c r="A63" s="10"/>
      <c r="B63" s="6" t="s">
        <v>84</v>
      </c>
      <c r="C63" s="11"/>
      <c r="D63" s="21" t="s">
        <v>85</v>
      </c>
      <c r="E63" s="22"/>
      <c r="F63" s="22"/>
      <c r="G63" s="23">
        <v>5550</v>
      </c>
    </row>
    <row r="64" spans="1:7" ht="24">
      <c r="A64" s="12">
        <v>24</v>
      </c>
      <c r="B64" s="1" t="s">
        <v>63</v>
      </c>
      <c r="C64" s="13" t="s">
        <v>11</v>
      </c>
      <c r="D64" s="24" t="s">
        <v>64</v>
      </c>
      <c r="E64" s="25"/>
      <c r="F64" s="2" t="s">
        <v>17</v>
      </c>
      <c r="G64" s="26">
        <f>SUM(G65)</f>
        <v>5550</v>
      </c>
    </row>
    <row r="65" spans="1:7" ht="12">
      <c r="A65" s="14"/>
      <c r="B65" s="15" t="s">
        <v>109</v>
      </c>
      <c r="C65" s="16"/>
      <c r="D65" s="27" t="s">
        <v>85</v>
      </c>
      <c r="E65" s="28"/>
      <c r="F65" s="28"/>
      <c r="G65" s="29">
        <v>5550</v>
      </c>
    </row>
    <row r="66" spans="1:7" hidden="1"/>
    <row r="67" spans="1:7" ht="12.75">
      <c r="A67" s="38" t="s">
        <v>65</v>
      </c>
      <c r="B67" s="39"/>
      <c r="C67" s="44" t="s">
        <v>5</v>
      </c>
      <c r="D67" s="41"/>
      <c r="E67" s="41"/>
      <c r="F67" s="42"/>
      <c r="G67" s="43"/>
    </row>
    <row r="68" spans="1:7" ht="12">
      <c r="A68" s="7">
        <v>25</v>
      </c>
      <c r="B68" s="8" t="s">
        <v>55</v>
      </c>
      <c r="C68" s="9" t="s">
        <v>11</v>
      </c>
      <c r="D68" s="17" t="s">
        <v>56</v>
      </c>
      <c r="E68" s="18"/>
      <c r="F68" s="19" t="s">
        <v>17</v>
      </c>
      <c r="G68" s="20">
        <f>SUM(G69)</f>
        <v>195</v>
      </c>
    </row>
    <row r="69" spans="1:7" ht="12">
      <c r="A69" s="10"/>
      <c r="B69" s="6" t="s">
        <v>84</v>
      </c>
      <c r="C69" s="11"/>
      <c r="D69" s="21" t="s">
        <v>89</v>
      </c>
      <c r="E69" s="22"/>
      <c r="F69" s="22"/>
      <c r="G69" s="23">
        <v>195</v>
      </c>
    </row>
    <row r="70" spans="1:7" ht="24">
      <c r="A70" s="12">
        <v>26</v>
      </c>
      <c r="B70" s="1" t="s">
        <v>57</v>
      </c>
      <c r="C70" s="13" t="s">
        <v>11</v>
      </c>
      <c r="D70" s="24" t="s">
        <v>58</v>
      </c>
      <c r="E70" s="25"/>
      <c r="F70" s="2" t="s">
        <v>17</v>
      </c>
      <c r="G70" s="26">
        <f>SUM(G71)</f>
        <v>195</v>
      </c>
    </row>
    <row r="71" spans="1:7" ht="12">
      <c r="A71" s="10"/>
      <c r="B71" s="6" t="s">
        <v>84</v>
      </c>
      <c r="C71" s="11"/>
      <c r="D71" s="21" t="s">
        <v>89</v>
      </c>
      <c r="E71" s="22"/>
      <c r="F71" s="22"/>
      <c r="G71" s="23">
        <v>195</v>
      </c>
    </row>
    <row r="72" spans="1:7" ht="12">
      <c r="A72" s="12">
        <v>27</v>
      </c>
      <c r="B72" s="1" t="s">
        <v>55</v>
      </c>
      <c r="C72" s="13" t="s">
        <v>11</v>
      </c>
      <c r="D72" s="24" t="s">
        <v>56</v>
      </c>
      <c r="E72" s="25"/>
      <c r="F72" s="2" t="s">
        <v>17</v>
      </c>
      <c r="G72" s="26">
        <f>SUM(G73)</f>
        <v>195</v>
      </c>
    </row>
    <row r="73" spans="1:7" ht="12">
      <c r="A73" s="10"/>
      <c r="B73" s="6" t="s">
        <v>84</v>
      </c>
      <c r="C73" s="11"/>
      <c r="D73" s="21" t="s">
        <v>89</v>
      </c>
      <c r="E73" s="22"/>
      <c r="F73" s="22"/>
      <c r="G73" s="23">
        <v>195</v>
      </c>
    </row>
    <row r="74" spans="1:7" ht="24">
      <c r="A74" s="12">
        <v>28</v>
      </c>
      <c r="B74" s="1" t="s">
        <v>61</v>
      </c>
      <c r="C74" s="13" t="s">
        <v>11</v>
      </c>
      <c r="D74" s="24" t="s">
        <v>62</v>
      </c>
      <c r="E74" s="25"/>
      <c r="F74" s="2" t="s">
        <v>17</v>
      </c>
      <c r="G74" s="26">
        <f>SUM(G75)</f>
        <v>195</v>
      </c>
    </row>
    <row r="75" spans="1:7" ht="12">
      <c r="A75" s="10"/>
      <c r="B75" s="6" t="s">
        <v>84</v>
      </c>
      <c r="C75" s="11"/>
      <c r="D75" s="21" t="s">
        <v>89</v>
      </c>
      <c r="E75" s="22"/>
      <c r="F75" s="22"/>
      <c r="G75" s="23">
        <v>195</v>
      </c>
    </row>
    <row r="76" spans="1:7" ht="24">
      <c r="A76" s="12">
        <v>29</v>
      </c>
      <c r="B76" s="1" t="s">
        <v>63</v>
      </c>
      <c r="C76" s="13" t="s">
        <v>11</v>
      </c>
      <c r="D76" s="24" t="s">
        <v>66</v>
      </c>
      <c r="E76" s="25"/>
      <c r="F76" s="2" t="s">
        <v>17</v>
      </c>
      <c r="G76" s="26">
        <f>SUM(G77)</f>
        <v>195</v>
      </c>
    </row>
    <row r="77" spans="1:7" ht="12">
      <c r="A77" s="14"/>
      <c r="B77" s="15" t="s">
        <v>110</v>
      </c>
      <c r="C77" s="16"/>
      <c r="D77" s="27" t="s">
        <v>89</v>
      </c>
      <c r="E77" s="28"/>
      <c r="F77" s="28"/>
      <c r="G77" s="29">
        <v>195</v>
      </c>
    </row>
    <row r="78" spans="1:7" hidden="1"/>
    <row r="79" spans="1:7" ht="12.75">
      <c r="A79" s="38" t="s">
        <v>67</v>
      </c>
      <c r="B79" s="39"/>
      <c r="C79" s="44" t="s">
        <v>6</v>
      </c>
      <c r="D79" s="41"/>
      <c r="E79" s="41"/>
      <c r="F79" s="42"/>
      <c r="G79" s="43"/>
    </row>
    <row r="80" spans="1:7" ht="24">
      <c r="A80" s="7">
        <v>30</v>
      </c>
      <c r="B80" s="8" t="s">
        <v>68</v>
      </c>
      <c r="C80" s="9" t="s">
        <v>11</v>
      </c>
      <c r="D80" s="17" t="s">
        <v>69</v>
      </c>
      <c r="E80" s="18"/>
      <c r="F80" s="19" t="s">
        <v>17</v>
      </c>
      <c r="G80" s="20">
        <f>SUM(G81)</f>
        <v>200</v>
      </c>
    </row>
    <row r="81" spans="1:7" ht="12">
      <c r="A81" s="10"/>
      <c r="B81" s="6" t="s">
        <v>84</v>
      </c>
      <c r="C81" s="11"/>
      <c r="D81" s="21" t="s">
        <v>111</v>
      </c>
      <c r="E81" s="22"/>
      <c r="F81" s="22"/>
      <c r="G81" s="23">
        <v>200</v>
      </c>
    </row>
    <row r="82" spans="1:7" ht="24">
      <c r="A82" s="12">
        <v>31</v>
      </c>
      <c r="B82" s="1" t="s">
        <v>70</v>
      </c>
      <c r="C82" s="13" t="s">
        <v>11</v>
      </c>
      <c r="D82" s="24" t="s">
        <v>71</v>
      </c>
      <c r="E82" s="25"/>
      <c r="F82" s="2" t="s">
        <v>17</v>
      </c>
      <c r="G82" s="26">
        <f>SUM(G83)</f>
        <v>200</v>
      </c>
    </row>
    <row r="83" spans="1:7" ht="12">
      <c r="A83" s="10"/>
      <c r="B83" s="6" t="s">
        <v>84</v>
      </c>
      <c r="C83" s="11"/>
      <c r="D83" s="21" t="s">
        <v>111</v>
      </c>
      <c r="E83" s="22"/>
      <c r="F83" s="22"/>
      <c r="G83" s="23">
        <v>200</v>
      </c>
    </row>
    <row r="84" spans="1:7" ht="24">
      <c r="A84" s="12">
        <v>32</v>
      </c>
      <c r="B84" s="1" t="s">
        <v>72</v>
      </c>
      <c r="C84" s="13" t="s">
        <v>11</v>
      </c>
      <c r="D84" s="24" t="s">
        <v>73</v>
      </c>
      <c r="E84" s="25"/>
      <c r="F84" s="2" t="s">
        <v>17</v>
      </c>
      <c r="G84" s="26">
        <f>SUM(G85)</f>
        <v>200</v>
      </c>
    </row>
    <row r="85" spans="1:7" ht="12">
      <c r="A85" s="10"/>
      <c r="B85" s="6" t="s">
        <v>84</v>
      </c>
      <c r="C85" s="11"/>
      <c r="D85" s="21" t="s">
        <v>111</v>
      </c>
      <c r="E85" s="22"/>
      <c r="F85" s="22"/>
      <c r="G85" s="23">
        <v>200</v>
      </c>
    </row>
    <row r="86" spans="1:7" ht="24">
      <c r="A86" s="12">
        <v>33</v>
      </c>
      <c r="B86" s="1" t="s">
        <v>74</v>
      </c>
      <c r="C86" s="13" t="s">
        <v>11</v>
      </c>
      <c r="D86" s="24" t="s">
        <v>75</v>
      </c>
      <c r="E86" s="25"/>
      <c r="F86" s="2" t="s">
        <v>17</v>
      </c>
      <c r="G86" s="26">
        <f>SUM(G87)</f>
        <v>200</v>
      </c>
    </row>
    <row r="87" spans="1:7" ht="12">
      <c r="A87" s="10"/>
      <c r="B87" s="6" t="s">
        <v>84</v>
      </c>
      <c r="C87" s="11"/>
      <c r="D87" s="21" t="s">
        <v>111</v>
      </c>
      <c r="E87" s="22"/>
      <c r="F87" s="22"/>
      <c r="G87" s="23">
        <v>200</v>
      </c>
    </row>
    <row r="88" spans="1:7" ht="24">
      <c r="A88" s="12">
        <v>34</v>
      </c>
      <c r="B88" s="1" t="s">
        <v>76</v>
      </c>
      <c r="C88" s="13" t="s">
        <v>11</v>
      </c>
      <c r="D88" s="24" t="s">
        <v>77</v>
      </c>
      <c r="E88" s="25"/>
      <c r="F88" s="2" t="s">
        <v>17</v>
      </c>
      <c r="G88" s="26">
        <f>SUM(G89)</f>
        <v>200</v>
      </c>
    </row>
    <row r="89" spans="1:7" ht="12">
      <c r="A89" s="14"/>
      <c r="B89" s="15" t="s">
        <v>84</v>
      </c>
      <c r="C89" s="16"/>
      <c r="D89" s="27" t="s">
        <v>111</v>
      </c>
      <c r="E89" s="28"/>
      <c r="F89" s="28"/>
      <c r="G89" s="29">
        <v>200</v>
      </c>
    </row>
    <row r="90" spans="1:7" hidden="1"/>
    <row r="91" spans="1:7" ht="12.75">
      <c r="A91" s="45" t="s">
        <v>78</v>
      </c>
      <c r="B91" s="46"/>
      <c r="C91" s="44" t="s">
        <v>7</v>
      </c>
      <c r="D91" s="41"/>
      <c r="E91" s="41"/>
      <c r="F91" s="42"/>
      <c r="G91" s="43"/>
    </row>
    <row r="92" spans="1:7" ht="24">
      <c r="A92" s="7">
        <v>35</v>
      </c>
      <c r="B92" s="8" t="s">
        <v>79</v>
      </c>
      <c r="C92" s="13" t="s">
        <v>11</v>
      </c>
      <c r="D92" s="17" t="s">
        <v>80</v>
      </c>
      <c r="E92" s="18"/>
      <c r="F92" s="19" t="s">
        <v>33</v>
      </c>
      <c r="G92" s="20">
        <f>SUM(G93)</f>
        <v>135</v>
      </c>
    </row>
    <row r="93" spans="1:7" ht="12">
      <c r="A93" s="14"/>
      <c r="B93" s="15" t="s">
        <v>84</v>
      </c>
      <c r="C93" s="16"/>
      <c r="D93" s="27" t="s">
        <v>112</v>
      </c>
      <c r="E93" s="28"/>
      <c r="F93" s="28"/>
      <c r="G93" s="29">
        <v>135</v>
      </c>
    </row>
    <row r="94" spans="1:7" hidden="1"/>
    <row r="95" spans="1:7" ht="12.75">
      <c r="A95" s="38" t="s">
        <v>81</v>
      </c>
      <c r="B95" s="39"/>
      <c r="C95" s="44" t="s">
        <v>8</v>
      </c>
      <c r="D95" s="41"/>
      <c r="E95" s="41"/>
      <c r="F95" s="42"/>
      <c r="G95" s="43"/>
    </row>
    <row r="96" spans="1:7" ht="12">
      <c r="A96" s="7">
        <v>36</v>
      </c>
      <c r="B96" s="8" t="s">
        <v>82</v>
      </c>
      <c r="C96" s="9" t="s">
        <v>11</v>
      </c>
      <c r="D96" s="17" t="s">
        <v>83</v>
      </c>
      <c r="E96" s="18"/>
      <c r="F96" s="19" t="s">
        <v>17</v>
      </c>
      <c r="G96" s="20">
        <f>SUM(G97)</f>
        <v>895</v>
      </c>
    </row>
    <row r="97" spans="1:7" ht="12">
      <c r="A97" s="14"/>
      <c r="B97" s="15" t="s">
        <v>84</v>
      </c>
      <c r="C97" s="16"/>
      <c r="D97" s="27" t="s">
        <v>113</v>
      </c>
      <c r="E97" s="28"/>
      <c r="F97" s="28"/>
      <c r="G97" s="29">
        <v>895</v>
      </c>
    </row>
  </sheetData>
  <mergeCells count="96">
    <mergeCell ref="B93:C93"/>
    <mergeCell ref="D93:F93"/>
    <mergeCell ref="A95:B95"/>
    <mergeCell ref="C95:E95"/>
    <mergeCell ref="B97:C97"/>
    <mergeCell ref="D97:F97"/>
    <mergeCell ref="B87:C87"/>
    <mergeCell ref="D87:F87"/>
    <mergeCell ref="B89:C89"/>
    <mergeCell ref="D89:F89"/>
    <mergeCell ref="A91:B91"/>
    <mergeCell ref="C91:E91"/>
    <mergeCell ref="B81:C81"/>
    <mergeCell ref="D81:F81"/>
    <mergeCell ref="B83:C83"/>
    <mergeCell ref="D83:F83"/>
    <mergeCell ref="B85:C85"/>
    <mergeCell ref="D85:F85"/>
    <mergeCell ref="B75:C75"/>
    <mergeCell ref="D75:F75"/>
    <mergeCell ref="B77:C77"/>
    <mergeCell ref="D77:F77"/>
    <mergeCell ref="A79:B79"/>
    <mergeCell ref="C79:E79"/>
    <mergeCell ref="B69:C69"/>
    <mergeCell ref="D69:F69"/>
    <mergeCell ref="B71:C71"/>
    <mergeCell ref="D71:F71"/>
    <mergeCell ref="B73:C73"/>
    <mergeCell ref="D73:F73"/>
    <mergeCell ref="B63:C63"/>
    <mergeCell ref="D63:F63"/>
    <mergeCell ref="B65:C65"/>
    <mergeCell ref="D65:F65"/>
    <mergeCell ref="A67:B67"/>
    <mergeCell ref="C67:E67"/>
    <mergeCell ref="B57:C57"/>
    <mergeCell ref="D57:F57"/>
    <mergeCell ref="B59:C59"/>
    <mergeCell ref="D59:F59"/>
    <mergeCell ref="B61:C61"/>
    <mergeCell ref="D61:F61"/>
    <mergeCell ref="B51:C51"/>
    <mergeCell ref="D51:F51"/>
    <mergeCell ref="A53:B53"/>
    <mergeCell ref="C53:E53"/>
    <mergeCell ref="B55:C55"/>
    <mergeCell ref="D55:F55"/>
    <mergeCell ref="B45:C45"/>
    <mergeCell ref="D45:F45"/>
    <mergeCell ref="B47:C47"/>
    <mergeCell ref="D47:F47"/>
    <mergeCell ref="B49:C49"/>
    <mergeCell ref="D49:F49"/>
    <mergeCell ref="A39:B39"/>
    <mergeCell ref="C39:E39"/>
    <mergeCell ref="B41:C41"/>
    <mergeCell ref="D41:F41"/>
    <mergeCell ref="B43:C43"/>
    <mergeCell ref="D43:F43"/>
    <mergeCell ref="B33:C33"/>
    <mergeCell ref="D33:F33"/>
    <mergeCell ref="B35:C35"/>
    <mergeCell ref="D35:F35"/>
    <mergeCell ref="B37:C37"/>
    <mergeCell ref="D37:F37"/>
    <mergeCell ref="B28:C28"/>
    <mergeCell ref="D28:F28"/>
    <mergeCell ref="B30:C30"/>
    <mergeCell ref="D30:F30"/>
    <mergeCell ref="B31:C31"/>
    <mergeCell ref="D31:F31"/>
    <mergeCell ref="B22:C22"/>
    <mergeCell ref="D22:F22"/>
    <mergeCell ref="B24:C24"/>
    <mergeCell ref="D24:F24"/>
    <mergeCell ref="B26:C26"/>
    <mergeCell ref="D26:F26"/>
    <mergeCell ref="A17:B17"/>
    <mergeCell ref="C17:E17"/>
    <mergeCell ref="B19:C19"/>
    <mergeCell ref="D19:F19"/>
    <mergeCell ref="B20:C20"/>
    <mergeCell ref="D20:F20"/>
    <mergeCell ref="B12:C12"/>
    <mergeCell ref="D12:F12"/>
    <mergeCell ref="B14:C14"/>
    <mergeCell ref="D14:F14"/>
    <mergeCell ref="B15:C15"/>
    <mergeCell ref="D15:F15"/>
    <mergeCell ref="A1:E1"/>
    <mergeCell ref="A3:E3"/>
    <mergeCell ref="A8:B8"/>
    <mergeCell ref="B10:C10"/>
    <mergeCell ref="D10:F10"/>
    <mergeCell ref="C8:G8"/>
  </mergeCells>
  <pageMargins left="0.25" right="0.25" top="0.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Marek</dc:creator>
  <cp:lastModifiedBy>Mariusz Marek</cp:lastModifiedBy>
  <dcterms:created xsi:type="dcterms:W3CDTF">2018-01-25T12:19:17Z</dcterms:created>
  <dcterms:modified xsi:type="dcterms:W3CDTF">2018-01-25T12:27:10Z</dcterms:modified>
</cp:coreProperties>
</file>