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570" windowWidth="13620" windowHeight="6600"/>
  </bookViews>
  <sheets>
    <sheet name="Przedmiar" sheetId="3" r:id="rId1"/>
  </sheets>
  <calcPr calcId="145621"/>
</workbook>
</file>

<file path=xl/calcChain.xml><?xml version="1.0" encoding="utf-8"?>
<calcChain xmlns="http://schemas.openxmlformats.org/spreadsheetml/2006/main">
  <c r="G1294" i="3" l="1"/>
  <c r="G1292" i="3"/>
  <c r="G1286" i="3"/>
  <c r="G1284" i="3"/>
  <c r="G1282" i="3"/>
  <c r="G1280" i="3"/>
  <c r="G1278" i="3"/>
  <c r="G1276" i="3"/>
  <c r="G1265" i="3"/>
  <c r="G1242" i="3"/>
  <c r="G1239" i="3"/>
  <c r="G1237" i="3"/>
  <c r="G1232" i="3"/>
  <c r="G1229" i="3"/>
  <c r="G1226" i="3"/>
  <c r="G1223" i="3"/>
  <c r="G1191" i="3"/>
  <c r="G1182" i="3"/>
  <c r="G1180" i="3"/>
  <c r="G1178" i="3"/>
  <c r="G1176" i="3"/>
  <c r="G1147" i="3"/>
  <c r="G1145" i="3"/>
  <c r="G1143" i="3"/>
  <c r="G1140" i="3"/>
  <c r="G1138" i="3"/>
  <c r="G1136" i="3"/>
  <c r="G1128" i="3"/>
  <c r="G1119" i="3"/>
  <c r="G1115" i="3"/>
  <c r="G1105" i="3"/>
  <c r="G1102" i="3"/>
  <c r="G1099" i="3"/>
  <c r="G1096" i="3"/>
  <c r="G1093" i="3"/>
  <c r="G1089" i="3"/>
  <c r="G1084" i="3"/>
  <c r="G1081" i="3"/>
  <c r="G1078" i="3"/>
  <c r="G1076" i="3"/>
  <c r="G1065" i="3"/>
  <c r="G1062" i="3"/>
  <c r="G1060" i="3"/>
  <c r="G1042" i="3"/>
  <c r="G1040" i="3"/>
  <c r="G1038" i="3"/>
  <c r="G1035" i="3"/>
  <c r="G1031" i="3"/>
  <c r="G1029" i="3"/>
  <c r="G1025" i="3"/>
  <c r="G1023" i="3"/>
  <c r="G1020" i="3"/>
  <c r="G1017" i="3"/>
  <c r="G1013" i="3"/>
  <c r="G1009" i="3"/>
  <c r="G1007" i="3"/>
  <c r="G1002" i="3"/>
  <c r="G1000" i="3"/>
  <c r="G996" i="3"/>
  <c r="G992" i="3"/>
  <c r="G989" i="3"/>
  <c r="G987" i="3"/>
  <c r="G982" i="3"/>
  <c r="G980" i="3"/>
  <c r="G974" i="3"/>
  <c r="G964" i="3"/>
  <c r="G961" i="3"/>
  <c r="G947" i="3"/>
  <c r="G944" i="3"/>
  <c r="G939" i="3"/>
  <c r="G931" i="3"/>
  <c r="G923" i="3"/>
  <c r="G918" i="3"/>
  <c r="G915" i="3"/>
  <c r="G900" i="3"/>
  <c r="G888" i="3"/>
  <c r="G869" i="3"/>
  <c r="G841" i="3"/>
  <c r="G820" i="3"/>
  <c r="G810" i="3"/>
  <c r="G806" i="3"/>
  <c r="G804" i="3"/>
  <c r="G802" i="3"/>
  <c r="G791" i="3"/>
  <c r="G750" i="3"/>
  <c r="G735" i="3"/>
  <c r="G708" i="3"/>
  <c r="G701" i="3"/>
  <c r="G696" i="3"/>
  <c r="G693" i="3"/>
  <c r="G691" i="3"/>
  <c r="G683" i="3"/>
  <c r="G681" i="3"/>
  <c r="G679" i="3"/>
  <c r="G677" i="3"/>
  <c r="G675" i="3"/>
  <c r="G673" i="3"/>
  <c r="G671" i="3"/>
  <c r="G669" i="3"/>
  <c r="G667" i="3"/>
  <c r="G662" i="3"/>
  <c r="G655" i="3"/>
  <c r="G650" i="3"/>
  <c r="G642" i="3"/>
  <c r="G627" i="3"/>
  <c r="G613" i="3"/>
  <c r="G611" i="3"/>
  <c r="G608" i="3"/>
  <c r="G602" i="3"/>
  <c r="G597" i="3"/>
  <c r="G588" i="3"/>
  <c r="G586" i="3"/>
  <c r="G584" i="3"/>
  <c r="G582" i="3"/>
  <c r="G580" i="3"/>
  <c r="G578" i="3"/>
  <c r="G576" i="3"/>
  <c r="G574" i="3"/>
  <c r="G571" i="3"/>
  <c r="G569" i="3"/>
  <c r="G544" i="3"/>
  <c r="G540" i="3"/>
  <c r="G538" i="3"/>
  <c r="G535" i="3"/>
  <c r="G531" i="3"/>
  <c r="G528" i="3"/>
  <c r="G474" i="3"/>
  <c r="G422" i="3"/>
  <c r="G370" i="3"/>
  <c r="G318" i="3"/>
  <c r="G282" i="3"/>
  <c r="G260" i="3"/>
  <c r="G240" i="3"/>
  <c r="G228" i="3"/>
  <c r="G218" i="3"/>
  <c r="G216" i="3"/>
  <c r="G212" i="3"/>
  <c r="G210" i="3"/>
  <c r="G208" i="3"/>
  <c r="G203" i="3"/>
  <c r="G199" i="3"/>
  <c r="G195" i="3"/>
  <c r="G191" i="3"/>
  <c r="G187" i="3"/>
  <c r="G180" i="3"/>
  <c r="G175" i="3"/>
  <c r="G171" i="3"/>
  <c r="G167" i="3"/>
  <c r="G162" i="3"/>
  <c r="G158" i="3"/>
  <c r="G156" i="3"/>
  <c r="G154" i="3"/>
  <c r="G149" i="3"/>
  <c r="G145" i="3"/>
  <c r="G141" i="3"/>
  <c r="G134" i="3"/>
  <c r="G127" i="3"/>
  <c r="G125" i="3"/>
  <c r="G122" i="3"/>
  <c r="G109" i="3"/>
  <c r="G96" i="3"/>
  <c r="G92" i="3"/>
  <c r="G89" i="3"/>
  <c r="G76" i="3"/>
  <c r="G74" i="3"/>
  <c r="G72" i="3"/>
  <c r="G70" i="3"/>
  <c r="G66" i="3"/>
  <c r="G58" i="3"/>
  <c r="G56" i="3"/>
  <c r="G45" i="3"/>
  <c r="G31" i="3"/>
  <c r="G18" i="3"/>
  <c r="G16" i="3"/>
  <c r="G14" i="3"/>
  <c r="G12" i="3"/>
  <c r="G9" i="3"/>
  <c r="G6" i="3"/>
</calcChain>
</file>

<file path=xl/sharedStrings.xml><?xml version="1.0" encoding="utf-8"?>
<sst xmlns="http://schemas.openxmlformats.org/spreadsheetml/2006/main" count="3233" uniqueCount="1651">
  <si>
    <t/>
  </si>
  <si>
    <t>Nazwa</t>
  </si>
  <si>
    <t>CPV 45111300-1: Roboty rozbiórkowe</t>
  </si>
  <si>
    <t>Roboty ziemne</t>
  </si>
  <si>
    <t>Fundamenty</t>
  </si>
  <si>
    <t>Izolacja fundamentów</t>
  </si>
  <si>
    <t>Drenaż</t>
  </si>
  <si>
    <t>Posadzka</t>
  </si>
  <si>
    <t>Ściany Kominy</t>
  </si>
  <si>
    <t>Stropy, wieńce, belki i podciągi, schody wewnętrzne</t>
  </si>
  <si>
    <t>Konstrukcja i pokrycie dachu</t>
  </si>
  <si>
    <t>Tynki i okładziny ścienne</t>
  </si>
  <si>
    <t>Okladziny z płytek</t>
  </si>
  <si>
    <t>Wykładzina podłogowa</t>
  </si>
  <si>
    <t>Malowanie</t>
  </si>
  <si>
    <t>Stolarka okienna i drzwiowa</t>
  </si>
  <si>
    <t>Elewacja</t>
  </si>
  <si>
    <t>Podjazd dla osob niepełnosprawnych</t>
  </si>
  <si>
    <t>Rampa wyładowcza</t>
  </si>
  <si>
    <t>Balustrady</t>
  </si>
  <si>
    <t>Plac zabaw</t>
  </si>
  <si>
    <t>Windy</t>
  </si>
  <si>
    <t>Instalacje</t>
  </si>
  <si>
    <t>Poz</t>
  </si>
  <si>
    <t>Symbol</t>
  </si>
  <si>
    <t>Jedn</t>
  </si>
  <si>
    <t>Ilość</t>
  </si>
  <si>
    <t>DZIAŁ  1</t>
  </si>
  <si>
    <t>KNR  404-03-02-01-00</t>
  </si>
  <si>
    <t>Analogia rozebranie schodów wejściowych</t>
  </si>
  <si>
    <t>m3</t>
  </si>
  <si>
    <t>KNR  404-02-01-04-00</t>
  </si>
  <si>
    <t>Analogia - rozebranie kamiennych schodów elewacja tylna</t>
  </si>
  <si>
    <t>KNR  231-08-18-01-00</t>
  </si>
  <si>
    <t>Rozebranie poręczy ochronnych rurowych</t>
  </si>
  <si>
    <t>metr</t>
  </si>
  <si>
    <t>KNR  231-08-13-03-00</t>
  </si>
  <si>
    <t>Rozebranie krawężnika betonowego 15x30 cm na podsypce cementowo-piaskowej</t>
  </si>
  <si>
    <t>KNR  231-08-07-01-00</t>
  </si>
  <si>
    <t>Rozebranie nawierzchni z kostki na podsypce piaskowej z wypełnieniem spoin piaskiem</t>
  </si>
  <si>
    <t>m2</t>
  </si>
  <si>
    <t>KNR  404-04-06-01-00</t>
  </si>
  <si>
    <t>Rozebranie zasypki stropowej</t>
  </si>
  <si>
    <t>KNR  404-04-06-02-00</t>
  </si>
  <si>
    <t>Rozebranie ślepych pułapów</t>
  </si>
  <si>
    <t>KNR  404-04-06-04-00</t>
  </si>
  <si>
    <t>Rozebranie podsufitki z desek nieotynkowanych lub płyt pilśniowych</t>
  </si>
  <si>
    <t>KNR  404-04-06-05-00</t>
  </si>
  <si>
    <t>Rozebranie belek stropowych</t>
  </si>
  <si>
    <t>KNR  404-04-05-03-00</t>
  </si>
  <si>
    <t>Rozebranie drewnianych podłóg białych na wpust</t>
  </si>
  <si>
    <t>KNR  404-05-04-06-00</t>
  </si>
  <si>
    <t>Rozebranie posadzki z wykładziny z tworzyw sztucznych rulonowej</t>
  </si>
  <si>
    <t>KNR  404-01-06-03-00</t>
  </si>
  <si>
    <t>Rozebranie stropów Kleina żeberkowych</t>
  </si>
  <si>
    <t>KNR  404-03-05-02-00</t>
  </si>
  <si>
    <t>Analogia rozebranie schodów wewnetrznych -parter</t>
  </si>
  <si>
    <t>KNR  404-04-02-04-00</t>
  </si>
  <si>
    <t>Rozebranie schodów /biegi/ drewnianych odcinki biegu ponad 8 stopni</t>
  </si>
  <si>
    <t>szt</t>
  </si>
  <si>
    <t>KNR  404-04-02-02-00</t>
  </si>
  <si>
    <t>Rozebranie stopni drewnianych na sklepieniu, odcinki biegu ponad 8 stopni</t>
  </si>
  <si>
    <t>KNR  404-01-02-05-00</t>
  </si>
  <si>
    <t>Analogia rozebranie kominów z cegły</t>
  </si>
  <si>
    <t>KNR  401-09-28-04-00</t>
  </si>
  <si>
    <t>Analogia demontaż okien</t>
  </si>
  <si>
    <t>KNR  401-09-01-01-00</t>
  </si>
  <si>
    <t>Analogia demonttaż ościeżnic drzwiowych</t>
  </si>
  <si>
    <t>KNR  401-09-31-06-00</t>
  </si>
  <si>
    <t>Analogia demontaz stolarki drzwiowej</t>
  </si>
  <si>
    <t>Rozebranie murów w budynkach wys ponad 9 m z cegły na zaprawie cementowo-wapiennej</t>
  </si>
  <si>
    <t>KNR  404-07-01-05-00</t>
  </si>
  <si>
    <t>Demontaż przewodów wodociągowych z rur stalowych OC fi 32-50</t>
  </si>
  <si>
    <t>KNR  404-07-05-09-00</t>
  </si>
  <si>
    <t>Kalkulacja własna - Demontaz armatury wod-kan</t>
  </si>
  <si>
    <t>KNR  404-07-03-08-00</t>
  </si>
  <si>
    <t>Demontaż przewodów kanalizacyjnych z rur z tworzyw sztucznych fi 50-100</t>
  </si>
  <si>
    <t>KNR  404-07-07-01-00</t>
  </si>
  <si>
    <t>Kalkulacja własna - demontaż instalacji centralnego ogrzewania</t>
  </si>
  <si>
    <t>kmpl</t>
  </si>
  <si>
    <t>KNR  403-11-34-01-00</t>
  </si>
  <si>
    <t>Kalkulacja własna demontaż instalacji elektrycznej</t>
  </si>
  <si>
    <t>KNR  401-07-01-05-00</t>
  </si>
  <si>
    <t>Odbicie na ścianach tynków cementowo-wapienych o pow ponad 5 m2</t>
  </si>
  <si>
    <t>KNR  404-11-03-04-00</t>
  </si>
  <si>
    <t>Transport gruzu samochodem wywrotką na odległość do 1 km</t>
  </si>
  <si>
    <t>KNR  404-11-03-05-00</t>
  </si>
  <si>
    <t>Dodatek za dalszy 1 km wywozu gruzu samochodem wywrotką - krotność 2</t>
  </si>
  <si>
    <t>KNR AT-06 0101-04</t>
  </si>
  <si>
    <t>Ręczny załadunek i wyładunek materiałów budowlanych - samochody lub przyczepy skrzyniowe; kategoria ładunku IV( przyjęto 50% zdemontowanej stolarki okiennej i drzwiowej oraz drewna z całej budowy)</t>
  </si>
  <si>
    <t>Mg</t>
  </si>
  <si>
    <t>KNR  401-01-06-04-00</t>
  </si>
  <si>
    <t>Usunięcie z parteru budynku gruzu i ziemi</t>
  </si>
  <si>
    <t>KNR  404-03-01-03-00</t>
  </si>
  <si>
    <t>Rozebranie podłoża z betonu żwirowego grub do 15 cm</t>
  </si>
  <si>
    <t>KNR  404-05-06-04-00</t>
  </si>
  <si>
    <t>Rozebranie pokrycia dachowego z blachy nie nadającej się do użytku - dobudówka</t>
  </si>
  <si>
    <t>KNR  404-04-03-03-00</t>
  </si>
  <si>
    <t>Rozebranie ołacenia dachu</t>
  </si>
  <si>
    <t>KNR  404-04-03-04-00</t>
  </si>
  <si>
    <t>Analogia rozebranie elementów konstrukcyjnych dachu</t>
  </si>
  <si>
    <t>DZIAŁ  2</t>
  </si>
  <si>
    <t>KNR  201-02-02-02-00</t>
  </si>
  <si>
    <t>Roboty ziemne koparką przedsiębierną 0,40 m3 w gruncie kat 3 z transportem wywrotkami 5 Mg na odl 1 km</t>
  </si>
  <si>
    <t>KNR  201-05-03-01-00</t>
  </si>
  <si>
    <t>Mechaniczny zasyp wnęk za ścianami budowli wodno-melioracyjnych gruntem kat 1-2</t>
  </si>
  <si>
    <t>Roboty ziemne koparką przedsiębierną 0,40 m3 w gruncie kat 3 z transportem wywrotkami 5 Mg na odl 1 km - -wykop pod drenaż</t>
  </si>
  <si>
    <t>KNR  201-03-02-02-00</t>
  </si>
  <si>
    <t>Wykopy fundamentowe ręczne w gruncie kat 3 z transportem samochodami skrzyniowymi na odl do 1 km wykopy pod drenaż</t>
  </si>
  <si>
    <t>DZIAŁ  3</t>
  </si>
  <si>
    <t>KNR  202-11-01-01-00</t>
  </si>
  <si>
    <t>Podkład na gruncie z betonu żwirowego</t>
  </si>
  <si>
    <t>KNR  202-02-02-02-02</t>
  </si>
  <si>
    <t>Ławy fundamentowe żelbetowe prostokątne szer do 0,8 m z betonu B-20</t>
  </si>
  <si>
    <t>WKNR W202-01-01-06-00</t>
  </si>
  <si>
    <t>Fundament z bloczków betonowych M6 na zaprawie cementowej</t>
  </si>
  <si>
    <t>KNR  202-02-90-02-01</t>
  </si>
  <si>
    <t>Zbrojenie elementów budynków i budowli pręty żebrowe fi do 8-14 mm - pręty 12 mm</t>
  </si>
  <si>
    <t>KNR  202-02-90-01-00</t>
  </si>
  <si>
    <t>Zbrojenie elementów budynków i budowli pręty gładkie fi do 7 mm</t>
  </si>
  <si>
    <t>DZIAŁ  4</t>
  </si>
  <si>
    <t>KNR  202-06-04-03-00</t>
  </si>
  <si>
    <t>Izolacja pozioma 1-sza warstwa z papy smołowej izolacyjnej na lepiku na gorąco</t>
  </si>
  <si>
    <t>KNR  202-06-04-04-00</t>
  </si>
  <si>
    <t>Izolacja pozioma dalsza warstwa z papy smołowej izolacyjnej na lepiku na gorąco</t>
  </si>
  <si>
    <t>KNR  202-06-03-01-00</t>
  </si>
  <si>
    <t>Izolacja pionowa na zimno 1-sza warstwa z emulsji asfaltowej</t>
  </si>
  <si>
    <t>KNR  202-06-03-02-00</t>
  </si>
  <si>
    <t>Izolacja pionowa na zimno dalsza warstwa z emulsji asfaltowej</t>
  </si>
  <si>
    <t>KNR  202-06-09-11-05</t>
  </si>
  <si>
    <t>Izolacja pionowa z płyt styropianowych hydroizolacyjnych grub 8 cm na zaprawie z siatką</t>
  </si>
  <si>
    <t>KNR  202-06-21-02-00</t>
  </si>
  <si>
    <t>Izolacja folią kubełkową zewnętrznych ścian fundamentowych bez naporu wody gruntowej</t>
  </si>
  <si>
    <t>DZIAŁ  5</t>
  </si>
  <si>
    <t>KNR  201-06-10-01-00</t>
  </si>
  <si>
    <t>Podsypka z przygotowaniem z piasku filtracyjnego</t>
  </si>
  <si>
    <t>KNR  228-07-03-03-03</t>
  </si>
  <si>
    <t>Ułożenie drenażu z rur z tworzywa z włókniną w zwoju fi 125</t>
  </si>
  <si>
    <t>KNR  228-05-06-02-07</t>
  </si>
  <si>
    <t>Przykanalik kanalizacyjny PVC fi 150 dł do 100 m w wykopie skarpowym suchym - odprowadzenie wód opadowych</t>
  </si>
  <si>
    <t>KNNR N001-06-18-01-00</t>
  </si>
  <si>
    <t>Studzienka drenażowa z rury WIPRO fi 400 głęb 1,0 m</t>
  </si>
  <si>
    <t>KNR  228-05-01-09-07</t>
  </si>
  <si>
    <t>Obsypka rurociągu żwirem z dowozem w wykopie skarpowym suchym</t>
  </si>
  <si>
    <t>KNR  202-26-08-01-50</t>
  </si>
  <si>
    <t>Przygotowanie podłoża przez oczyszczenie i zmycie</t>
  </si>
  <si>
    <t>Kalkulacja własna - ocieplenie ścian fundamentów pianką poliuretanową metodą natryskową</t>
  </si>
  <si>
    <t>KNR  228-04-06-03-00</t>
  </si>
  <si>
    <t>Studnia rewizyjna z kręgów betonowych fi 1000 głębokości 2 m w wykopie</t>
  </si>
  <si>
    <t>KNR  228-04-06-04-00</t>
  </si>
  <si>
    <t>Studnia rewizyjna z kręgów betonowych fi 1000 - dodatek za każde 0,5 m różnicy głębokości - krotność 2</t>
  </si>
  <si>
    <t>KNR  402-04-18-07-00</t>
  </si>
  <si>
    <t>Demontaż pompy odśrodkowej z silnikiem do 100 kg</t>
  </si>
  <si>
    <t>KNR  707-01-01-01-00</t>
  </si>
  <si>
    <t>Analogia montaż pompy w nowej studni</t>
  </si>
  <si>
    <t>DZIAŁ  6</t>
  </si>
  <si>
    <t>KNR  202-11-01-07-00</t>
  </si>
  <si>
    <t>Podkład na gruncie z pospółki</t>
  </si>
  <si>
    <t>KNR  202-06-09-03-04</t>
  </si>
  <si>
    <t>Izolacja pozioma z płyt styropianowych grub 5 cm na wierzchu konstrukcji na sucho- krotność 3</t>
  </si>
  <si>
    <t>Izolacja pozioma z płyt styropianowych grub 5 cm na wierzchu konstrukcji na sucho</t>
  </si>
  <si>
    <t>KNR  202-06-07-01-00</t>
  </si>
  <si>
    <t>Izolacja z folii polietylenowej pozioma podposadzkowa - krotność 2</t>
  </si>
  <si>
    <t>KNR  202-11-06-01-00</t>
  </si>
  <si>
    <t>Posadzka cementowa grub 2,5 cm na ostro z cokolikiem</t>
  </si>
  <si>
    <t>KNR  202-11-06-03-00</t>
  </si>
  <si>
    <t>Posadzka cementowa - dodatek za pogrubienie o 1 cm - krotność 3,5</t>
  </si>
  <si>
    <t>KNR  202-11-06-07-00</t>
  </si>
  <si>
    <t>Posadzka cementowa - dodatek za zbrojenie siatką Rabitza</t>
  </si>
  <si>
    <t>DZIAŁ  7</t>
  </si>
  <si>
    <t>KNR  401-03-04-04-00</t>
  </si>
  <si>
    <t>Uzupełnienie ścian z cegieł na zaprawie cementowej</t>
  </si>
  <si>
    <t>WKNR W401-03-14-02-00</t>
  </si>
  <si>
    <t>Przesklepienia otworów w ścianach z wykuciem bruzd dla belek</t>
  </si>
  <si>
    <t>WKNR W401-03-14-04-00</t>
  </si>
  <si>
    <t>Przesklepienia otworów - obsadzenie belek stalowych do I NP 180 mm</t>
  </si>
  <si>
    <t>WKNR W401-03-14-05-00</t>
  </si>
  <si>
    <t>Przesklepienia otworów - obsadzenie belek stalowych I NP 200-260 mm</t>
  </si>
  <si>
    <t>KNR  202-01-16-01-00</t>
  </si>
  <si>
    <t>Ściany budynków wielokondygnac z bloczków z betonu komórkowego grub 24 cm</t>
  </si>
  <si>
    <t>WKNR W202-01-27-03-00</t>
  </si>
  <si>
    <t>Ścianki działowe z płytek z betonu komórkowego 12 cm</t>
  </si>
  <si>
    <t>WKNR W202-01-32-01-00</t>
  </si>
  <si>
    <t>Otwory (bez nadproży) w ścianach 1 c na okna</t>
  </si>
  <si>
    <t>WKNR W202-01-32-02-00</t>
  </si>
  <si>
    <t>Otwory (bez nadproży) w ścianach 1 c na drzwi</t>
  </si>
  <si>
    <t>KNR  202-01-26-05-07</t>
  </si>
  <si>
    <t>Ułożenie nadproży prefabrykowanych SBN 120/120-3300</t>
  </si>
  <si>
    <t>Analogia - Ułożenie nadproży prefabrykowanych SBN 120/120-3000</t>
  </si>
  <si>
    <t>WKNR W202-01-32-05-01</t>
  </si>
  <si>
    <t>Analogia - Ułożenie nadproży prefabrykowanych SBN 120/120-2200</t>
  </si>
  <si>
    <t>WKNR W202-01-32-05-03</t>
  </si>
  <si>
    <t>Analogia - Ułożenie nadproży prefabrykowanych SBN 120/120-170</t>
  </si>
  <si>
    <t>WKNR W202-01-32-05-02</t>
  </si>
  <si>
    <t>Analogia - Ułożenie nadproży prefabrykowanych SBN 120/120-150</t>
  </si>
  <si>
    <t>Analogia - Ułożenie nadproży prefabrykowanych SBN 120/120-120</t>
  </si>
  <si>
    <t>Analogia - Ułożenie nadproży prefabrykowanych SBN 72/180-150</t>
  </si>
  <si>
    <t>Analogia - Ułożenie nadproży prefabrykowanych SBN 72/180-120</t>
  </si>
  <si>
    <t>Ułożenie nadproży prefabrykowanych L-19/120 - drzwi</t>
  </si>
  <si>
    <t>KNR  243-03-04-04-00</t>
  </si>
  <si>
    <t>Płyta wspornikowa komina Schiedel QUADRO 20</t>
  </si>
  <si>
    <t>KNR  243-03-03-04-00</t>
  </si>
  <si>
    <t>Przyłącze spalin komina Schiedel QUADRO 20</t>
  </si>
  <si>
    <t>KNR  243-03-02-04-00</t>
  </si>
  <si>
    <t>Trójnik wyczystkowy komina Schiedel QUADRO 20</t>
  </si>
  <si>
    <t>KNR  243-03-01-04-00</t>
  </si>
  <si>
    <t>Elementy podstawowe komina Schiedel QUADRO 20</t>
  </si>
  <si>
    <t>KNR  243-03-05-04-00</t>
  </si>
  <si>
    <t>Płyta przykrywająca komin Schiedel QUADRO 20</t>
  </si>
  <si>
    <t>DZIAŁ  8</t>
  </si>
  <si>
    <t>KNR  202-03-02-09-00</t>
  </si>
  <si>
    <t>Wieńce monolityczne na ścianach zewnętrznych szer do 30 cm - parter</t>
  </si>
  <si>
    <t>KNR  202-02-10-02-01</t>
  </si>
  <si>
    <t>Belki i podciągi żelbetowe - stosunek deskowanego obwodu do przekroju do 10 z betonu B-20</t>
  </si>
  <si>
    <t>KNR  202-02-08-02-11</t>
  </si>
  <si>
    <t>Słupy żelbetowe wys do 4 m - stosunek deskowanego obwodu do przekroju do 9 z betonu B-20 betonowanie pompą</t>
  </si>
  <si>
    <t>KNR  202-02-16-02-11</t>
  </si>
  <si>
    <t>Płyty żelbetowe stropowe płaskie grub 15 cm z betonu B-20 betonowanie pompą</t>
  </si>
  <si>
    <t>Zbrojenie elementów budynków i budowli pręty gładkie fi do 7 mm - wieńce</t>
  </si>
  <si>
    <t>Zbrojenie elementów budynków i budowli pręty żebrowe fi 10 mm</t>
  </si>
  <si>
    <t>KNR  202-02-18-02-10</t>
  </si>
  <si>
    <t>Schody żelbetowe proste na płycie grub 8 cm betonowanie pompą</t>
  </si>
  <si>
    <t>KNR  202-00-14-01-00</t>
  </si>
  <si>
    <t>Analogia - Strop Master</t>
  </si>
  <si>
    <t>KNR  401-03-46-03-00</t>
  </si>
  <si>
    <t>Wykucie gniazd w ścianach na zaprawie cementowo-wapiennej dla belek stalowych o głębokości gniazd 1 cegły pod balki systemu Master</t>
  </si>
  <si>
    <t>DZIAŁ  9</t>
  </si>
  <si>
    <t>KNR  401-04-12-02-00</t>
  </si>
  <si>
    <t>Analogia - Docięcie i dopasowanie krokwi kleszczowych</t>
  </si>
  <si>
    <t>KNR  202-04-07-05-00</t>
  </si>
  <si>
    <t>Słupy dł ponad 2,0 m i przekroju do 180 cm2</t>
  </si>
  <si>
    <t>KNR  202-04-06-05-00</t>
  </si>
  <si>
    <t>Ramy górne i płatwie dł ponad 3,0 m i przekroju do 180 cm2</t>
  </si>
  <si>
    <t>PKZ 1905-04-01-07-00</t>
  </si>
  <si>
    <t>Montaż - jętki o przekr do 180 cm2 (Rob)</t>
  </si>
  <si>
    <t>PKZ 1905-04-01-07-01</t>
  </si>
  <si>
    <t>Montaż - jętki o przekr do 180 cm2 (Mat)</t>
  </si>
  <si>
    <t>KNR  202-04-07-01-00</t>
  </si>
  <si>
    <t>Podwaliny krótkie dł ponad 2,0 m i przekroju do 180 cm2 - ścianka kolankowa</t>
  </si>
  <si>
    <t>KNR  202-04-06-03-00</t>
  </si>
  <si>
    <t>Ramy górne i płatwie dł do 3,0 m i przekroju do 180 cm2</t>
  </si>
  <si>
    <t>KNR  202-05-26-01-50</t>
  </si>
  <si>
    <t>Wykonanie konstrukcji nośnej okna w połaci dachowej</t>
  </si>
  <si>
    <t>KNR  202-05-26-02-50</t>
  </si>
  <si>
    <t>Osadzenie okna w połaci dachowej</t>
  </si>
  <si>
    <t>DZIAŁ  9.1</t>
  </si>
  <si>
    <t>Dobudówka</t>
  </si>
  <si>
    <t>KNR  401-04-12-01-00</t>
  </si>
  <si>
    <t>Wymiana końców krokwi</t>
  </si>
  <si>
    <t>Wymiana krokwi zwykłych i kleszczowych</t>
  </si>
  <si>
    <t>KNR  401-04-12-04-00</t>
  </si>
  <si>
    <t>Wymiana murłat i podwalin</t>
  </si>
  <si>
    <t>KNR  202-05-06-01-00</t>
  </si>
  <si>
    <t>Różne obróbki z blachy ocynkowanej 0,50 mm szer do 25 cm - pas nadrynnowy, wiatrownica, obróbka</t>
  </si>
  <si>
    <t>KNR  202-05-10-04-00</t>
  </si>
  <si>
    <t>Rury spustowe okrągłe z blachy ocynkowanej 0,50 mm fi 15 cm</t>
  </si>
  <si>
    <t>KNR  202-05-08-04-01</t>
  </si>
  <si>
    <t>Rynny dachowe półokrągłe z blachy ocynkowanej 0,55 mm fi 15 cm</t>
  </si>
  <si>
    <t>KNR  202-04-11-01-01</t>
  </si>
  <si>
    <t>Ołacenie połaci dachowych z listewką 38x50 dla pokryć z blachy powlekanej</t>
  </si>
  <si>
    <t>KNR  202-05-19-01-51</t>
  </si>
  <si>
    <t>Pokrycie dachów blachodachówką powlekaną plastsolem fala 21,0x30</t>
  </si>
  <si>
    <t>KNR  202-05-21-02-50</t>
  </si>
  <si>
    <t>015 - Ułożenie gąsiorów z blachy tłoczonej powlekanej fala 20,0</t>
  </si>
  <si>
    <t>KNR  202-05-22-04-00</t>
  </si>
  <si>
    <t>Montaż prefabrykowanych obróbek z blachy cynkowej grub 0,55 mm na dachu krytym blachą - wiatrownica oraz obróbka ze sciana budynku</t>
  </si>
  <si>
    <t>KNR  202-04-10-02-00</t>
  </si>
  <si>
    <t>Analogia wykonanie konstrukcji pod podbitkę</t>
  </si>
  <si>
    <t>KNR  202-04-10-01-00</t>
  </si>
  <si>
    <t>Analogia wykonanie podbitki</t>
  </si>
  <si>
    <t>KNR  202-15-09-01-00</t>
  </si>
  <si>
    <t>Analogia malowanie podbitki lakierobejcą</t>
  </si>
  <si>
    <t>KNR  202-05-09-09-00</t>
  </si>
  <si>
    <t>Zbiorniczki przy rynnach z blachy cynkowej 0,55 mm</t>
  </si>
  <si>
    <t>DZIAŁ  10</t>
  </si>
  <si>
    <t>KNR  202-08-01-02-00</t>
  </si>
  <si>
    <t>Tynk na ścianach i słupach kategorii III wykonane mechanicznie</t>
  </si>
  <si>
    <t>KNR  202-08-10-06-00</t>
  </si>
  <si>
    <t>Tynk na ościeżach szer 20 cm kategorii III i IV wykonany ręcznie</t>
  </si>
  <si>
    <t>KNR  202-08-01-04-00</t>
  </si>
  <si>
    <t>Tynk na stropach i podciągach kategorii III wykonane mechanicznie</t>
  </si>
  <si>
    <t>KNR  202-20-13-01-00</t>
  </si>
  <si>
    <t>Gładzie gipsowe grub 3 mm na ścianach na podłożu z tynku o powierzchni ponad 5 m2</t>
  </si>
  <si>
    <t>KNR  202-20-20-01-00</t>
  </si>
  <si>
    <t>Gładzie gipsowe grub 3 mm na ościeżach do 30 cm na podłożu z tynku</t>
  </si>
  <si>
    <t>KNR  202-20-14-01-00</t>
  </si>
  <si>
    <t>Gładzie gipsowe 3 mm na stropach na podłożu z tynku</t>
  </si>
  <si>
    <t>KNR  202-20-23-03-00</t>
  </si>
  <si>
    <t>Ścianki Rigips na rusztach pojedyńczych metalowych z pokryciem obustronnym 100 jednowarstwowe</t>
  </si>
  <si>
    <t>KNR  202-20-04-03-00</t>
  </si>
  <si>
    <t>Obudowa słupów z płyt gipsowo-kartonowych na rusztach 55-02 2-warstwowo</t>
  </si>
  <si>
    <t>KNR  202-20-04-07-00</t>
  </si>
  <si>
    <t>Obudowa belek z płyt gipsowo-kartonowych na rusztach 55-02 2-warstwowo</t>
  </si>
  <si>
    <t>KNR  202-20-30-02-00</t>
  </si>
  <si>
    <t>Sufity podwieszone dwuwarstwowe na ruszcie metalowym - piętro</t>
  </si>
  <si>
    <t>KNNR N002-06-04-02-00</t>
  </si>
  <si>
    <t>Izolacja z folii polietylenowej przymocowanej do konstrukcji drewnianej</t>
  </si>
  <si>
    <t>KNNR N002-06-02-05-02</t>
  </si>
  <si>
    <t>Izolacja pozioma płytami z wełny mineralnej 50 mm na sucho krotność 4</t>
  </si>
  <si>
    <t>KNR  222-06-01-04-00</t>
  </si>
  <si>
    <t>Ścianki i przepierzenia - obicie 1-stronne płytą OSB</t>
  </si>
  <si>
    <t>KNR  202-20-06-03-10</t>
  </si>
  <si>
    <t>Okładziny z płyt gipsowo-kartonowych 12,5 mm na ścianach na rusztach</t>
  </si>
  <si>
    <t>KNR  202-20-06-07-10</t>
  </si>
  <si>
    <t>Okładz z płyt gipsowo-kartonowych 12,5 mm 2-ga warstwa na ścianach na ruszcie</t>
  </si>
  <si>
    <t>KNR  202-06-13-06-02</t>
  </si>
  <si>
    <t>Izolacja pionowa z płyt z wełny mineralnej 50 mm na sucho</t>
  </si>
  <si>
    <t>KNR  202-06-13-06-03</t>
  </si>
  <si>
    <t>Izolacja pionowa z płyt z wełny mineralnej 60 mm na sucho - krotność 2</t>
  </si>
  <si>
    <t>Izolacja pionowa z płyt z wełny mineralnej 50 mm na sucho -krotność 2 - wygłuszenie scian</t>
  </si>
  <si>
    <t>KNR  202-06-13-03-02</t>
  </si>
  <si>
    <t>Izolacja pozioma z płyt z wełny mineralnej 50 mm na sucho - krotność 3 - sufit</t>
  </si>
  <si>
    <t>DZIAŁ  11</t>
  </si>
  <si>
    <t>KNR  240-06-02-02-00</t>
  </si>
  <si>
    <t>Wykonanie izolacji pionowej z folii w płynie</t>
  </si>
  <si>
    <t>KNR  202-08-29-01-00</t>
  </si>
  <si>
    <t>Przygotowanie podłoża pod licowanie ścian płytkami ceramicznymi na klej</t>
  </si>
  <si>
    <t>KNR  202-08-29-04-50</t>
  </si>
  <si>
    <t>Licowanie ścian płytkami ceramicznymi 30x30 cm na klej z przygotowaniem podłoża</t>
  </si>
  <si>
    <t>KNR  240-06-02-01-00</t>
  </si>
  <si>
    <t>Wykonanie izolacji poziomej z folii w płynie</t>
  </si>
  <si>
    <t>KNR  202-11-18-10-10</t>
  </si>
  <si>
    <t>Posadzka o pow do 8 m2 1-barwna z płytek terakota luzem 30x30 na zaprawie klejowej ATLAS</t>
  </si>
  <si>
    <t>DZIAŁ  12</t>
  </si>
  <si>
    <t>DZIAŁ  12.1</t>
  </si>
  <si>
    <t>Parter</t>
  </si>
  <si>
    <t>KNR C003-05-02-01-00</t>
  </si>
  <si>
    <t>Przygotowanie podłoża - betony, jastrychy tynki</t>
  </si>
  <si>
    <t>KNR C003-06-05-01-00</t>
  </si>
  <si>
    <t>Wykonywanie posadzek samopoziomujących i rozlewnych o grubości do 2mm</t>
  </si>
  <si>
    <t>KNR C003-06-06-05-00</t>
  </si>
  <si>
    <t>Wykładziny PCW wielowarstwowe</t>
  </si>
  <si>
    <t>KNR C003-06-10-01-00</t>
  </si>
  <si>
    <t>Zgrzewanie wykładzin z tworzyw sztucznych</t>
  </si>
  <si>
    <t>DZIAŁ  12.2</t>
  </si>
  <si>
    <t>I Piętro</t>
  </si>
  <si>
    <t>Wykładziny PCW wielowarstwowe gabinety</t>
  </si>
  <si>
    <t>DZIAŁ  12.3</t>
  </si>
  <si>
    <t>II Piętro</t>
  </si>
  <si>
    <t>DZIAŁ  13</t>
  </si>
  <si>
    <t>KNR  202-15-05-07-00</t>
  </si>
  <si>
    <t>Malowanie suchych tynków 2-krotnie farbą emulsyjną z gruntowaniem</t>
  </si>
  <si>
    <t>Malowanie suchych tynków 2-krotnie farbą emulsyjną z gruntowaniem - sufity</t>
  </si>
  <si>
    <t>KNR  202-15-05-05-00</t>
  </si>
  <si>
    <t>Malowanie płyt gipsowych 2-krotnie farbą emulsyjną z gruntowaniem</t>
  </si>
  <si>
    <t>Malowanie płyt gipsowych 2-krotnie farbą emulsyjną z gruntowaniem - sufity</t>
  </si>
  <si>
    <t>DZIAŁ  14</t>
  </si>
  <si>
    <t>KNR  202-10-23-11-50</t>
  </si>
  <si>
    <t>Okna PCW rozwieralne 2-dzielne o pow ponad 2,5 m2 z obróbką obsadzenia</t>
  </si>
  <si>
    <t>KNR  202-10-25-05-00</t>
  </si>
  <si>
    <t>Drzwi balkonowe z kształtowników PCW</t>
  </si>
  <si>
    <t>KNR  401-03-18-02-00</t>
  </si>
  <si>
    <t>Ościeżnice drewniane w ścianach wewnętrznych z cegieł o powierzchni otworu do 2 m2</t>
  </si>
  <si>
    <t>KNR  202-10-17-02-00</t>
  </si>
  <si>
    <t>Skrzydła drzwiowe wewnętrzne 1-dzielne pełne o pow ponad 1,6 m2 konfekcjonowane</t>
  </si>
  <si>
    <t>KNR  202-01-29-02-00</t>
  </si>
  <si>
    <t>Obsadzenie podokienników prefabrykowanych dł ponad 1 m</t>
  </si>
  <si>
    <t>WKNR W202-10-26-01-00</t>
  </si>
  <si>
    <t>Ościeżnice drewniane zwykłe</t>
  </si>
  <si>
    <t>WKNR W202-10-26-03-00</t>
  </si>
  <si>
    <t>Skrzydła drzwiowe zewnętrzne pełne</t>
  </si>
  <si>
    <t>DZIAŁ  15</t>
  </si>
  <si>
    <t>KNR  202-26-08-01-00</t>
  </si>
  <si>
    <t>Docieplenie ścian pełnych o pow betonowej styropianem na zaprawie ATLAS STOPTER</t>
  </si>
  <si>
    <t>KNR  202-26-08-06-00</t>
  </si>
  <si>
    <t>Docieplenie ościeży styropianem z siatką na zaprawie ATLAS STOPTER</t>
  </si>
  <si>
    <t>KNR  240-01-03-02-00</t>
  </si>
  <si>
    <t>Mocowanie płyt styropianowych za pomocą dybli plastykowych 6szt/m2 do podłoża z cegły.</t>
  </si>
  <si>
    <t>KNR  240-01-04-01-00</t>
  </si>
  <si>
    <t>Ochrona kątownikiem narożników prostych</t>
  </si>
  <si>
    <t>KNR  202-21-03-03-00</t>
  </si>
  <si>
    <t>Podokienniki, półki, lady i nakrywy grub 4 cm szer do 50 cm</t>
  </si>
  <si>
    <t>KNR  202-15-05-11-00</t>
  </si>
  <si>
    <t>Malowanie betonu zewnętrzne 2-krotnie farbą emulsyjną bez gruntowania</t>
  </si>
  <si>
    <t>DZIAŁ  17</t>
  </si>
  <si>
    <t>KNR  202-09-02-01-00</t>
  </si>
  <si>
    <t>Tynk zewnętrzny kategorii III na ścianach i powierzchniach poziomych wykonane ręcznie</t>
  </si>
  <si>
    <t>KNR  202-15-05-10-00</t>
  </si>
  <si>
    <t>Malowanie tynków zewnętrznych 2-krotnie farbą emulsyjną bez gruntowania</t>
  </si>
  <si>
    <t>KNR  201-03-20-02-00</t>
  </si>
  <si>
    <t>Zasyp wykopu liniowego szer 0,8-1,5 m i głęb do 1,5 m w gruncie kat 3-4</t>
  </si>
  <si>
    <t>KNR  231-04-01-04-00</t>
  </si>
  <si>
    <t>Rowek pod krawężnik o wym 30x30 cm w gruncie kategorii 3/4</t>
  </si>
  <si>
    <t>KNR  231-04-07-04-00</t>
  </si>
  <si>
    <t>Obrzeże betonowe 30x8 cm na podsypce piaskowej z wypełnieniem spoin zaprawą</t>
  </si>
  <si>
    <t>KNR  231-01-14-05-00</t>
  </si>
  <si>
    <t>Warstwa dolna podbudowy z kruszywa łamanego grub 15 cm</t>
  </si>
  <si>
    <t>KNR  231-01-14-03-00</t>
  </si>
  <si>
    <t>Warstwa górna podbudowy z kruszywa naturalnego grub 8 cm</t>
  </si>
  <si>
    <t>KNR  231-05-11-01-00</t>
  </si>
  <si>
    <t>Nawierzchnie z kostki betonowej szarej grub 6 cm na podsypce piaskowej</t>
  </si>
  <si>
    <t>KNR  231-07-01-03-00</t>
  </si>
  <si>
    <t>Poręcze ochronne sztywne z rur ze słupkami co 1,5 m</t>
  </si>
  <si>
    <t>DZIAŁ  18</t>
  </si>
  <si>
    <t>DZIAŁ  19</t>
  </si>
  <si>
    <t>Poręcze ochronne sztywne z rur ze słupkami co 1,5 m i wypełnieniem szklanym</t>
  </si>
  <si>
    <t>Poręcze ochronne sztywne z rur ze słupkami co 1,5 m - schody zewnętrzne</t>
  </si>
  <si>
    <t>Poręcze ochronne sztywne z rur ze słupkami co 1,5 m - schody wewnętrzne</t>
  </si>
  <si>
    <t>Poręcze ochronne sztywne z rur ze słupkami co 1,5 m przy oknach 3,0x2,3</t>
  </si>
  <si>
    <t>DZIAŁ  21</t>
  </si>
  <si>
    <t>KNR  231-01-06-01-00</t>
  </si>
  <si>
    <t>Warstwa odcinająca z piasku zagęszczane ręczne grub 6 cm</t>
  </si>
  <si>
    <t>KNR  231-01-05-03-00</t>
  </si>
  <si>
    <t>Podsypka z piasku zagęszczana mechanicznie grub 3 cm</t>
  </si>
  <si>
    <t>KNR  231-01-05-04-00</t>
  </si>
  <si>
    <t>Podsypka z piasku zagęszczana mechanicznie - dodatek za 1 cm - krotność 16</t>
  </si>
  <si>
    <t>KNR  201-02-01-02-00</t>
  </si>
  <si>
    <t>Roboty ziemne koparką przedsiębierną 0,15 m3 w gruncie kat 3 z transportem wywrotkami 5 Mg na odl 1 km</t>
  </si>
  <si>
    <t>KNR  223-03-10-06-00</t>
  </si>
  <si>
    <t>Analogia montaż elementu placu zabaw - zjeżdżalnia z wieżą</t>
  </si>
  <si>
    <t>Analogia montaż elementu placu zabaw - huśtawka bocianie gniazdo</t>
  </si>
  <si>
    <t>Analogia montaż elementu placu zabaw - huśtawka maluch</t>
  </si>
  <si>
    <t>Analogia montaż elementu placu zabaw - huśtawka wagowa ważka</t>
  </si>
  <si>
    <t>Analogia montaż elementu placu zabaw - karuzela z siedziskami</t>
  </si>
  <si>
    <t>Analogia montaż elementu placu zabaw - piaskownica</t>
  </si>
  <si>
    <t>Analogia montaż elementu placu zabaw - ławki</t>
  </si>
  <si>
    <t>Analogia montaż elementu placu zabaw - kosz na śmieci</t>
  </si>
  <si>
    <t>DZIAŁ  23</t>
  </si>
  <si>
    <t>WKNR W702-02-15-08-00</t>
  </si>
  <si>
    <t>Analogia dostawa i montaż windy osobowej</t>
  </si>
  <si>
    <t>Analogia dostawa i montaż windy kuchennej</t>
  </si>
  <si>
    <t>DZIAŁ  24</t>
  </si>
  <si>
    <t>DZIAŁ  24.1</t>
  </si>
  <si>
    <t>Przyłącze wodociągowe</t>
  </si>
  <si>
    <t>Roboty ziemne koparką przedsiębierną 0,40 m3 w gruncie kat 3 z transportem wywrotkami 5 Mg na odl 1 km - wykop pod przylącze wodociągowe i hydrantowe</t>
  </si>
  <si>
    <t>KNKB  006-01-02-04-00</t>
  </si>
  <si>
    <t>Podsypka z piasku zagęszczana ręcznie</t>
  </si>
  <si>
    <t>Obsypka z piasku zagęszczana ręcznie</t>
  </si>
  <si>
    <t>KNR  201-03-20-01-00</t>
  </si>
  <si>
    <t>Zasyp wykopu liniowego szer 0,8-1,5 m i głęb do 1,5 m w gruncie kat 1-2</t>
  </si>
  <si>
    <t>KNNR N011-03-06-01-22</t>
  </si>
  <si>
    <t>Nawiertka na istniejącym rurociągu PVC fi 110 w wykopie umocnionym suchym</t>
  </si>
  <si>
    <t>KNNR N011-03-02-01-00</t>
  </si>
  <si>
    <t>Rurociąg ciśnieniowy PE zgrzewany w wykopie umocnionym suchym fi 63</t>
  </si>
  <si>
    <t>KNNR N005-12-09-03-02</t>
  </si>
  <si>
    <t>Przebijanie otworu fi 60 mm dł 50 cm w gazobetonie</t>
  </si>
  <si>
    <t>KNR  215-00-06-06-00</t>
  </si>
  <si>
    <t>Rurociąg z rur PP-10 na ścianie murowan bud niemieszk fi 63</t>
  </si>
  <si>
    <t>KNR  215-01-18-04-00</t>
  </si>
  <si>
    <t>Wodomierz skrzydełkowy JSW fi 40</t>
  </si>
  <si>
    <t>KNR  215-01-12-05-40</t>
  </si>
  <si>
    <t>Zawór kulowy przelotowy gwintowany fi 40</t>
  </si>
  <si>
    <t>KNR  035-01-31-03-00</t>
  </si>
  <si>
    <t>Zawór antyskażeniowy DANFOSS typ BA fi 1"</t>
  </si>
  <si>
    <t>DZIAŁ  24.2</t>
  </si>
  <si>
    <t>Przylącze kanalizacyjne</t>
  </si>
  <si>
    <t>KNNR N011-04-06-01-01</t>
  </si>
  <si>
    <t>Studzienka kanalizacyjna fi 315 głębokości 2 m z kinetą typ 1 PP-160</t>
  </si>
  <si>
    <t>KNNR N011-05-02-01-02</t>
  </si>
  <si>
    <t>Rura kanalizacyjna kielichowa PVC fi 150 w wykopie skarpowym suchym</t>
  </si>
  <si>
    <t>DZIAŁ  24.3</t>
  </si>
  <si>
    <t>Instalacja wodociągowa</t>
  </si>
  <si>
    <t>KNR  215-36-01-01-00</t>
  </si>
  <si>
    <t>Rurociąg z rur MEPLA FLEX w zwoju fi 16 z rurą osłonową</t>
  </si>
  <si>
    <t>KNR  215-00-06-01-00</t>
  </si>
  <si>
    <t>Rurociąg z rur PP-10 na ścianie murowan bud niemieszk fi 18</t>
  </si>
  <si>
    <t>Rurociąg z rur PP-10 na ścianie murowan bud niemieszk fi 20</t>
  </si>
  <si>
    <t>KNR  215-00-06-02-00</t>
  </si>
  <si>
    <t>Rurociąg z rur PP-10 na ścianie murowan bud niemieszk fi 25</t>
  </si>
  <si>
    <t>KNR  215-00-06-03-00</t>
  </si>
  <si>
    <t>Rurociąg z rur PP-10 na ścianie murowan bud niemieszk fi 32</t>
  </si>
  <si>
    <t>KNR  215-00-06-04-00</t>
  </si>
  <si>
    <t>Rurociąg z rur PP-10 na ścianie murowan bud niemieszk fi 40</t>
  </si>
  <si>
    <t>KNR  035-01-28-03-00</t>
  </si>
  <si>
    <t>Izolacja rur otulinami PE z nacięciem wzdłużnym grub 6 mm fi 15</t>
  </si>
  <si>
    <t>KNR  035-01-28-04-00</t>
  </si>
  <si>
    <t>Izolacja rur otulinami PE z nacięciem wzdłużnym grub 6 mm fi 18</t>
  </si>
  <si>
    <t>KNR  035-01-28-05-00</t>
  </si>
  <si>
    <t>Izolacja rur otulinami PE z nacięciem wzdłużnym grub 6 mm fi 20</t>
  </si>
  <si>
    <t>KNR  035-01-28-06-00</t>
  </si>
  <si>
    <t>Izolacja rur otulinami PE z nacięciem wzdłużnym grub 6 mm fi 28</t>
  </si>
  <si>
    <t>KNR  035-01-28-07-00</t>
  </si>
  <si>
    <t>Izolacja rur otulinami PE z nacięciem wzdłużnym grub 6 mm fi 35</t>
  </si>
  <si>
    <t>KNR  035-01-28-15-00</t>
  </si>
  <si>
    <t>Izolacja rur otulinami PE z nacięciem wzdłużnym grub 9 mm fi 42</t>
  </si>
  <si>
    <t>KNR  215-00-05-01-00</t>
  </si>
  <si>
    <t>Dodatek za podejście PP do armatury wypływowej fi 15</t>
  </si>
  <si>
    <t>KNR  215-00-05-06-00</t>
  </si>
  <si>
    <t>Dodatek za podejście do płuczki ustępowej z rur PP fi 20</t>
  </si>
  <si>
    <t>KNR  215-01-12-01-00</t>
  </si>
  <si>
    <t>Zawór przelotowy żel OC M83 fi 15</t>
  </si>
  <si>
    <t>KNR  215-01-12-02-00</t>
  </si>
  <si>
    <t>Zawór przelotowy żeliwny OC M83 fi 20</t>
  </si>
  <si>
    <t>KNR  215-01-14-01-00</t>
  </si>
  <si>
    <t>Zawór czerpalny mosiężny M1 fi 15</t>
  </si>
  <si>
    <t>KNR  215-01-15-02-00</t>
  </si>
  <si>
    <t>Bateria umywalkowa stojąca M1307 fi 15</t>
  </si>
  <si>
    <t>KNR  215-01-15-01-01</t>
  </si>
  <si>
    <t>Bateria zmywakowa ścienna M1306 fi 15</t>
  </si>
  <si>
    <t>KNR  215-01-15-01-02</t>
  </si>
  <si>
    <t>Bateria natryskowa ścienna M1316 fi 15</t>
  </si>
  <si>
    <t>KNR  215-01-10-04-00</t>
  </si>
  <si>
    <t>Próba szczelności w budynkach niemieszkalnych instalacji wodociągowych fi do 65</t>
  </si>
  <si>
    <t>KNKB  041-01-05-05-00</t>
  </si>
  <si>
    <t>Szafka hydrantowa wnękowa</t>
  </si>
  <si>
    <t>KNKB  041-01-05-02-00</t>
  </si>
  <si>
    <t>Zawór hydrantowy MOS M519S fi 50 we wnęce</t>
  </si>
  <si>
    <t>DZIAŁ  24.4</t>
  </si>
  <si>
    <t>Instalacja kanalizacji sanitarnej</t>
  </si>
  <si>
    <t>KNR  215-02-28-04-00</t>
  </si>
  <si>
    <t>Rurociąg PCW kanalizacyjny w wykopie w budynku fi 160</t>
  </si>
  <si>
    <t>KNR  215-02-28-03-00</t>
  </si>
  <si>
    <t>Rurociąg PCW kanalizacyjny w wykopie w budynku fi 110</t>
  </si>
  <si>
    <t>KNR  215-02-28-02-00</t>
  </si>
  <si>
    <t>Rurociąg PCW kanalizacyjny w wykopie w budynku fi 75</t>
  </si>
  <si>
    <t>KNR  215-02-05-04-00</t>
  </si>
  <si>
    <t>Rurociąg PCW na ścianach na wcisk fi 110</t>
  </si>
  <si>
    <t>KNR  215-02-05-03-00</t>
  </si>
  <si>
    <t>Rurociąg PCW na ścianach na wcisk fi 75</t>
  </si>
  <si>
    <t>KNR  215-02-05-02-00</t>
  </si>
  <si>
    <t>Rurociąg PCW na ścianach na wcisk fi 50</t>
  </si>
  <si>
    <t>KNR  215-02-08-03-00</t>
  </si>
  <si>
    <t>Dodatek za podejścia odpływowe PCW na wcisk fi 50</t>
  </si>
  <si>
    <t>KNR  215-02-08-05-00</t>
  </si>
  <si>
    <t>Dodatek za podejścia odpływowe PCW na wcisk fi 110</t>
  </si>
  <si>
    <t>KNR  215-02-08-04-00</t>
  </si>
  <si>
    <t>Dodatek za podejścia odpływowe PCW na wcisk fi 75</t>
  </si>
  <si>
    <t>WKNR W215-02-18-01-00</t>
  </si>
  <si>
    <t>Wpust ściekowy z tworzywa sztucznego fi 50</t>
  </si>
  <si>
    <t>KNR  215-02-23-02-00</t>
  </si>
  <si>
    <t>Brodzik natryskowy z tworzywa sztucznego</t>
  </si>
  <si>
    <t>KNR  215-02-21-02-11</t>
  </si>
  <si>
    <t>Umywalka fajansowa FIG 255 z syfonem z tworzywa sztucznego</t>
  </si>
  <si>
    <t>KNR  508-07-04-04-17</t>
  </si>
  <si>
    <t>Kalkulacja własna - montaż uchwytów dla osób niepełnosprawnych</t>
  </si>
  <si>
    <t>KNR  215-02-24-03-00</t>
  </si>
  <si>
    <t>Ustęp porcelanowy "kompakt"</t>
  </si>
  <si>
    <t>KNR  215-02-25-02-00</t>
  </si>
  <si>
    <t>Pisuar porcelanowy z zaworem spłukującym</t>
  </si>
  <si>
    <t>DZIAŁ  24.5</t>
  </si>
  <si>
    <t>Przyłącze kanalizacyjne</t>
  </si>
  <si>
    <t>WKNR W201-02-12-09-00</t>
  </si>
  <si>
    <t>Wykopy koparką podsiębierną o pojemności łyżki 0,60 m3 w gruncie kategorii 4 na odkład</t>
  </si>
  <si>
    <t>WKNR W219-01-19-02-00</t>
  </si>
  <si>
    <t>Montaż rury ochronnej fi 200 żurawiem gąsiennicowym</t>
  </si>
  <si>
    <t>WKNR W218-04-08-02-00</t>
  </si>
  <si>
    <t>Kanały z rur kanalizacyjnych PVC fi 160 łączone na wcisk w wykopie skarpowym</t>
  </si>
  <si>
    <t>KNR  202-02-35-06-00</t>
  </si>
  <si>
    <t>Kanały ramowe - dodatek lub potrącenie za każdy 1 cm różnicy grub podłoża ponad 10 cm</t>
  </si>
  <si>
    <t>DZIAŁ  24.6</t>
  </si>
  <si>
    <t>Ogrzewanie c.o.</t>
  </si>
  <si>
    <t>KNR  215-04-19-10-16</t>
  </si>
  <si>
    <t>Grzejnik płytowy PURMO C22-60/40</t>
  </si>
  <si>
    <t>KNR  215-04-19-11-16</t>
  </si>
  <si>
    <t>Grzejnik płytowy PURMO C22-60/60</t>
  </si>
  <si>
    <t>KNR  215-04-19-11-15</t>
  </si>
  <si>
    <t>Grzejnik płytowy PURMO C22-45/60</t>
  </si>
  <si>
    <t>KNR  215-04-19-11-13</t>
  </si>
  <si>
    <t>Grzejnik płytowy PURMO C11-60/90</t>
  </si>
  <si>
    <t>KNR  215-04-19-13-16</t>
  </si>
  <si>
    <t>Grzejnik płytowy PURMO C22-60/100</t>
  </si>
  <si>
    <t>WKNR W215-04-12-02-00</t>
  </si>
  <si>
    <t>Zawór grzejnikowy fi 15</t>
  </si>
  <si>
    <t>WKNR W215-04-12-02-30</t>
  </si>
  <si>
    <t>Zawór grzejnik termostat VALVEX ZT2F fi 15 z głowicą G2.02</t>
  </si>
  <si>
    <t>KNR  215-04-15-05-00</t>
  </si>
  <si>
    <t>Zawór odpowietrzający M3201 fi 6</t>
  </si>
  <si>
    <t>KNR  215-24-01-05-00</t>
  </si>
  <si>
    <t>Rurociąg z rur stalowych spawany w wykopie fi 65</t>
  </si>
  <si>
    <t>KNR  215-24-01-03-00</t>
  </si>
  <si>
    <t>Rurociąg z rur stalowych spawany w wykopie fi 40</t>
  </si>
  <si>
    <t>KNNR N004-04-04-03-00</t>
  </si>
  <si>
    <t>Rurociąg z rur PP zgrzewany na ścianach  fi 32</t>
  </si>
  <si>
    <t>KNNR N004-04-04-02-00</t>
  </si>
  <si>
    <t>Rurociąg z rur PP zgrzewany na ścianach fi 25</t>
  </si>
  <si>
    <t>KNNR N004-04-04-01-00</t>
  </si>
  <si>
    <t>Rurociąg z rur PP zgrzewany na ścianach fi 20</t>
  </si>
  <si>
    <t>Rurociąg z rur PP zgrzewany na ścianach fi 16</t>
  </si>
  <si>
    <t>KNR  215-13-05-01-00</t>
  </si>
  <si>
    <t>Rury przyłączne do grzejników C.O. na ścianie fi 15</t>
  </si>
  <si>
    <t>KNR  215-04-26-02-01</t>
  </si>
  <si>
    <t>Zbiornik odpowietrzający 10,0 dm3</t>
  </si>
  <si>
    <t>KNR  035-01-29-07-00</t>
  </si>
  <si>
    <t>Izolacja rur otulinami PE z powlekane folią grub 6 mm fi 15</t>
  </si>
  <si>
    <t>KNR  035-01-29-09-00</t>
  </si>
  <si>
    <t>Izolacja rur otulinami PE z powlekane folią grub 6 mm fi 22</t>
  </si>
  <si>
    <t>KNR  035-01-29-10-00</t>
  </si>
  <si>
    <t>Izolacja rur otulinami PE z powlekane folią grub 6 mm fi 28</t>
  </si>
  <si>
    <t>KNR  035-01-29-11-00</t>
  </si>
  <si>
    <t>Izolacja rur otulinami PE z powlekane folią grub 6 mm fi 35</t>
  </si>
  <si>
    <t>KNR  215-43-06-05-00</t>
  </si>
  <si>
    <t>Rozdzielacz ogrzewania podłogowego Hep2O 6-drog HP06/16</t>
  </si>
  <si>
    <t>KNR  215-43-01-03-00</t>
  </si>
  <si>
    <t>Ogrzewanie podł-wężownica ślimakowa z Hep2O fi 16 co 225 mm</t>
  </si>
  <si>
    <t>KNR  035-01-12-01-00</t>
  </si>
  <si>
    <t>Pompa cyrkulacyjna CWU do 1,3 m3/h z podejściem miedzianym fi 1/2"*15 mm</t>
  </si>
  <si>
    <t>KNR  035-02-21-02-00</t>
  </si>
  <si>
    <t>Naczynie wzbiorcze przeponowe REFLEX typ N-8</t>
  </si>
  <si>
    <t>KNR  035-02-17-04-01</t>
  </si>
  <si>
    <t>Zawór zwrotny gwintowany do co SOCLA typ 601 fi 1"</t>
  </si>
  <si>
    <t>KNR  730-07-03-06-00</t>
  </si>
  <si>
    <t>Zawór trójdrożny fi 65 mm ze wspornikiem</t>
  </si>
  <si>
    <t>KNR  215-25-16-02-00</t>
  </si>
  <si>
    <t>Podgrzewacz pojemnościowy do 815 dm3 na ścianie</t>
  </si>
  <si>
    <t>KNR  215-05-02-06-00</t>
  </si>
  <si>
    <t>Kocioł CO żeliwny parowy ECA IV 53 m2</t>
  </si>
  <si>
    <t>DZIAŁ  24.7</t>
  </si>
  <si>
    <t>Wentylacja</t>
  </si>
  <si>
    <t>WKNR W217-03-20-05-00</t>
  </si>
  <si>
    <t xml:space="preserve"> - Centrala wentylacyjna nawiewno wywiewna z odzyskiem ciepła Vn/Vw-2600/2600m3/h</t>
  </si>
  <si>
    <t>KNR  217-02-08-01-00</t>
  </si>
  <si>
    <t>Wentylator dachowy fi 200 mm</t>
  </si>
  <si>
    <t>KNR  217-01-46-01-01</t>
  </si>
  <si>
    <t>Czerpnia ścienna prostokątna typ A 250x400</t>
  </si>
  <si>
    <t>KNR  217-01-22-01-00</t>
  </si>
  <si>
    <t>Przewód wentylacyjny stalowy OC Spiro kołowy, do 35% udziału kształtek i fi 80</t>
  </si>
  <si>
    <t>Przewód wentylacyjny stalowy OC Spiro kołowy, do 35% udziału kształtek i fi 100</t>
  </si>
  <si>
    <t>KNR  217-01-22-02-00</t>
  </si>
  <si>
    <t>Przewód wentylacyjny stalowy OC Spiro kołowy do 35% udziału kształtek i do fi 200</t>
  </si>
  <si>
    <t>KNR  217-01-22-03-00</t>
  </si>
  <si>
    <t>Przewód wentylacyjny stalowy OC Spiro kołowy, do 35% udziału kształtek i fi 315</t>
  </si>
  <si>
    <t>KNR  217-01-22-05-00</t>
  </si>
  <si>
    <t>Przewód wentylacyjny stalowy OC Spiro kołowy, do 35% udziału kształtek i fi 630</t>
  </si>
  <si>
    <t>KNR  217-01-38-01-00</t>
  </si>
  <si>
    <t>Kratka wentylacyjna stalowa OC typ A1 o obwodzie do 800</t>
  </si>
  <si>
    <t>KNR  217-01-41-06-00</t>
  </si>
  <si>
    <t>Okap wentylacyjny stalowy CZ prostokątny typ A o obwodach do 4000</t>
  </si>
  <si>
    <t>KNR  202-20-04-01-00</t>
  </si>
  <si>
    <t>Obudowa słupów z płyt gipsowo-kartonowych na rusztach 55-01 1-warstwowo</t>
  </si>
  <si>
    <t>DZIAŁ  24.8</t>
  </si>
  <si>
    <t>Instalacja elektryczna</t>
  </si>
  <si>
    <t>DZIAŁ  24.8.1</t>
  </si>
  <si>
    <t>Doprowadzenie przewodów z szafki bezpiecznikowej</t>
  </si>
  <si>
    <t>KNNR N005-02-05-01-05</t>
  </si>
  <si>
    <t>Przewód kabelkowy YDY 3x2,5 P.T. w gotowych bruzdach - doprowadzenie zasilania dla obwodów gniazdowych z istniejącej tablicy bezpiecznikowej TB</t>
  </si>
  <si>
    <t>KNNR N005-02-05-01-07</t>
  </si>
  <si>
    <t>Przewód kabelkowy YDY 4x1,5 P.T. w gotowych bruzdach - doprowadzenie zasilania do obwodów oświetleniowych z istniejącej tablicy bezpiecznikowej</t>
  </si>
  <si>
    <t>Przewód kabelkowy YDY 3x2,5 P.T. w gotowych bruzdach - doprowadzenie zasilania do wentylatorów z istniejącej tablicy rozdzielczej</t>
  </si>
  <si>
    <t>KNNR N005-02-05-02-05</t>
  </si>
  <si>
    <t>Przewód kabelkowy YDY 5x2,5 P.T. w gotowych bruzdach - doprowadzenie zasilania do central wentylacyjnych z istniejącej tablicy bezpiecznikowej</t>
  </si>
  <si>
    <t>KNNR N005-12-07-01-00</t>
  </si>
  <si>
    <t>Wykucie bruzd dla przewodów wtynkowych w cegle</t>
  </si>
  <si>
    <t>KNNR N005-12-08-01-00</t>
  </si>
  <si>
    <t>Zaprawianie bruzd szer do 25 mm</t>
  </si>
  <si>
    <t>KNNR N005-12-09-08-03</t>
  </si>
  <si>
    <t>Przebijanie otworu fi 80 mm dł 2,5 c w cegle</t>
  </si>
  <si>
    <t>DZIAŁ  24.8.2</t>
  </si>
  <si>
    <t>Instalacja gniazd wtykowych</t>
  </si>
  <si>
    <t>KNNR N005-02-04-02-05</t>
  </si>
  <si>
    <t>Przewód wtynkowy YDYt 3x2,5 w tynku na podłożu innym</t>
  </si>
  <si>
    <t>KNNR N005-12-09-02-00</t>
  </si>
  <si>
    <t>Przebijanie otworu fi 25 mm dł 30 cm w gazobetonie</t>
  </si>
  <si>
    <t>KNNR N005-03-02-02-00</t>
  </si>
  <si>
    <t>Puszka instalacyjna p.t. fi do 60 podwójna</t>
  </si>
  <si>
    <t>KNNR N005-03-08-03-00</t>
  </si>
  <si>
    <t>Gniazdo wtyczkowe p.t. 2x2P+Z 10A/2,5 GWP-230PF przelotowe podwójne</t>
  </si>
  <si>
    <t>KNNR N005-13-05-01-00</t>
  </si>
  <si>
    <t>Sprawdzanie samoczynnego wyłączania zasilania próba pierwsza</t>
  </si>
  <si>
    <t>KNNR N005-13-01-01-00</t>
  </si>
  <si>
    <t>Sprawdzanie i pomiar obwodu elektrycznego N.N. ilości 1 faz</t>
  </si>
  <si>
    <t>DZIAŁ  24.8.3</t>
  </si>
  <si>
    <t>Instalacja oświetleniowa</t>
  </si>
  <si>
    <t>KNNR N005-02-05-04-04</t>
  </si>
  <si>
    <t>Przewód kabelkowy YDY 3x1,5 P.T. w gotowych bruzdach na podłożu betonowym</t>
  </si>
  <si>
    <t>KNNR N005-03-02-01-00</t>
  </si>
  <si>
    <t>Puszka instalacyjna p.t. fi do 60 pojedyńcza</t>
  </si>
  <si>
    <t>KNNR N005-03-04-03-00</t>
  </si>
  <si>
    <t>Odgałęźnik bryzgoszczelny z tworzyw sztucznych o 3 wlotach przykręcany</t>
  </si>
  <si>
    <t>KNNR N005-03-06-02-00</t>
  </si>
  <si>
    <t>Łącznik 1-bieg p.t. NF-501 w puszce instalacyjnej</t>
  </si>
  <si>
    <t>KNNR N005-05-03-02-01</t>
  </si>
  <si>
    <t>Montaż w suficie podwieszonym oprawy świetlówkowej OF-4154-06 2x36W</t>
  </si>
  <si>
    <t>KNNR N005-05-03-02-02</t>
  </si>
  <si>
    <t>Montaż w suficie podwieszonym oprawy świetlówkowej OF-4154-04 3x18W</t>
  </si>
  <si>
    <t>KNNR N005-05-04-02-00</t>
  </si>
  <si>
    <t>Oprawa oświetleniowa żarowa porcelanowa bryzgoszczelna OPZ-60 przykręcana</t>
  </si>
  <si>
    <t>DZIAŁ  24.8.4</t>
  </si>
  <si>
    <t>Roboty w zakresie instalacji elektrycznych - Tablica rozdzielcza i przyłącze do central wentylacynych</t>
  </si>
  <si>
    <t>KNNR N005-12-07-14-00</t>
  </si>
  <si>
    <t>Wykucie bruzd dla rur RS47 w gazobetonie</t>
  </si>
  <si>
    <t>KNNR N005-01-01-05-01</t>
  </si>
  <si>
    <t>Rura winidurowa gładka RL fi 18 P.T. w gotowych bruzdach na innym podłożu</t>
  </si>
  <si>
    <t>KNNR N005-04-04-02-00</t>
  </si>
  <si>
    <t>Montaż tablicy elektrycznej o masie do 20 kg</t>
  </si>
  <si>
    <t>KNNR N005-04-07-01-00</t>
  </si>
  <si>
    <t>Wyłącznik nadprądowy 1-biegunowy S191 B10-20A</t>
  </si>
  <si>
    <t>Przewód kabelkowy YDY 3x2,5 P.T. w gotowych bruzdach</t>
  </si>
  <si>
    <t>1) Schody wejsciowe</t>
  </si>
  <si>
    <t>4,5*2,1*0,17+1,8*3,9*0,19+1,5*3,3*0,17+1,2*2,7*0,17</t>
  </si>
  <si>
    <t>2) Podjazd</t>
  </si>
  <si>
    <t>0,5*0,68*5,46*1,1</t>
  </si>
  <si>
    <t>1) Mur oporowy</t>
  </si>
  <si>
    <t>1,8*1,35*0,3*2</t>
  </si>
  <si>
    <t>2) Schody kamienne</t>
  </si>
  <si>
    <t>0,3*0,3*1*5</t>
  </si>
  <si>
    <t>1)</t>
  </si>
  <si>
    <t>5,2+3</t>
  </si>
  <si>
    <t>3,8+13,7</t>
  </si>
  <si>
    <t>3,8*13,7</t>
  </si>
  <si>
    <t>1) 0/6</t>
  </si>
  <si>
    <t>53,52</t>
  </si>
  <si>
    <t>2) 0/9</t>
  </si>
  <si>
    <t>5,61</t>
  </si>
  <si>
    <t>3) 0/10</t>
  </si>
  <si>
    <t>8,82</t>
  </si>
  <si>
    <t>4) 0/11</t>
  </si>
  <si>
    <t>67,50</t>
  </si>
  <si>
    <t>5) 1/3</t>
  </si>
  <si>
    <t>56,63</t>
  </si>
  <si>
    <t>6) 1/4</t>
  </si>
  <si>
    <t>9,45</t>
  </si>
  <si>
    <t>7) 1/5</t>
  </si>
  <si>
    <t>55,02</t>
  </si>
  <si>
    <t>8) 1/6</t>
  </si>
  <si>
    <t>7,84</t>
  </si>
  <si>
    <t>9) 1/7</t>
  </si>
  <si>
    <t>5,87</t>
  </si>
  <si>
    <t>10) 1/8</t>
  </si>
  <si>
    <t>7,94</t>
  </si>
  <si>
    <t>11) 1/9</t>
  </si>
  <si>
    <t>2</t>
  </si>
  <si>
    <t>12) 0/5, 0/7, 0/8 częściowo</t>
  </si>
  <si>
    <t>3,8*5,3</t>
  </si>
  <si>
    <t>6*6+4*6</t>
  </si>
  <si>
    <t>2) 0/9 i 0/10</t>
  </si>
  <si>
    <t>3,5*6</t>
  </si>
  <si>
    <t>3) 0/11</t>
  </si>
  <si>
    <t>6*7</t>
  </si>
  <si>
    <t>4) 1/3</t>
  </si>
  <si>
    <t>6,5*6+5*4</t>
  </si>
  <si>
    <t>5) 1/4 i 1/2</t>
  </si>
  <si>
    <t>3,5*5</t>
  </si>
  <si>
    <t>6) 1/5, 1/7, 1/6 i 1/8</t>
  </si>
  <si>
    <t>6,5*11</t>
  </si>
  <si>
    <t>8) 1/9</t>
  </si>
  <si>
    <t>4*5,5</t>
  </si>
  <si>
    <t>9) 0/5, 0/7, 0/8 częściowo</t>
  </si>
  <si>
    <t>4*6</t>
  </si>
  <si>
    <t>1) 0/13, 0/14</t>
  </si>
  <si>
    <t>2,83*5,88</t>
  </si>
  <si>
    <t>1) Spocznik</t>
  </si>
  <si>
    <t>1,62*2,6*0,15</t>
  </si>
  <si>
    <t>2) Stopnie</t>
  </si>
  <si>
    <t>(0,5*0,15*0,3)*1,25*15</t>
  </si>
  <si>
    <t>3) Spocznik</t>
  </si>
  <si>
    <t>1,25*1,25*0,15</t>
  </si>
  <si>
    <t>4) Płyta</t>
  </si>
  <si>
    <t>5,1*1,25*0,1</t>
  </si>
  <si>
    <t>5) Schodki do części kuchennej</t>
  </si>
  <si>
    <t>(0,9*0,17*1,75+0,6*0,17*1,75+0,3*0,17*1,75)+(0,9*0,17*0,8+0,6*0,17*0,8+0,3*0,17*0,8)</t>
  </si>
  <si>
    <t>1) Komin duży</t>
  </si>
  <si>
    <t>4,4*14*0,12</t>
  </si>
  <si>
    <t>2) Komin od str. bud. A</t>
  </si>
  <si>
    <t>1,88*11,5*0,12</t>
  </si>
  <si>
    <t>3) Komin przy piwnicy</t>
  </si>
  <si>
    <t>1,2*0,12*11,5</t>
  </si>
  <si>
    <t>1,1*1,85*11</t>
  </si>
  <si>
    <t>1) 1,2-1,5/2</t>
  </si>
  <si>
    <t>(1,2+4)*26</t>
  </si>
  <si>
    <t>1) Drzwi</t>
  </si>
  <si>
    <t>1,5*2*2+25*1,2*2</t>
  </si>
  <si>
    <t>1) 0/5</t>
  </si>
  <si>
    <t>(2,7*2*0,73-1*1,5)+1,04*2,1*0,53</t>
  </si>
  <si>
    <t>0,53*1,04*2</t>
  </si>
  <si>
    <t>0,3*1,04*2</t>
  </si>
  <si>
    <t>4) 0/6</t>
  </si>
  <si>
    <t>(0,53*3,3*3,2)+(0,73*3*2,2)*2-(2*0,53*1*1,5)</t>
  </si>
  <si>
    <t>5) 0/11</t>
  </si>
  <si>
    <t>((0,73*2,6*3,2)-1,2*2*0,73)+((0,53*3,2*3,2)-1,2*2*0,53)+((0,73*1,4*2)-0,5*2*0,53*0,73)+((0,73*3*2,2)-1*1,5*0,73)</t>
  </si>
  <si>
    <t>6) 0/13</t>
  </si>
  <si>
    <t>0,53*1,04*2+((2*0,73*2)-1,2*2*0,73)</t>
  </si>
  <si>
    <t>7) 0/15 do 0/18</t>
  </si>
  <si>
    <t>0,53*3*(2,44+3,99+2,71)-(1*1,5*0,53)+(3,07*0,12*3-1,2*1,2*0,12-0,8*0,12*2)+2,01*0,12*3</t>
  </si>
  <si>
    <t>8) 0/21 do 0/24</t>
  </si>
  <si>
    <t>0,53*1*2,6*2+0,12*3,2*(2,82+1,38+1,34+2,42)+0,36*3,2*(2,81+6,14+2,78)-0,36*0,8*2*2+0,24*1,39*3-0,8*2*0,24</t>
  </si>
  <si>
    <t>9) 1/2 i 1/4</t>
  </si>
  <si>
    <t>0,3*0,9*2*2</t>
  </si>
  <si>
    <t>10) 1/3</t>
  </si>
  <si>
    <t>0,53*3*2,2*2+0,36*0,9*2</t>
  </si>
  <si>
    <t>11) 1/5</t>
  </si>
  <si>
    <t>0,38*2,74*2,35+0,53*3*2,2*2+0,53*1*1,5*3+0,36*6,26*2,35-3*1,5*1</t>
  </si>
  <si>
    <t>12) 2/2</t>
  </si>
  <si>
    <t>6,4*0,12*2,2+0,36*2,31*2,2</t>
  </si>
  <si>
    <t>48</t>
  </si>
  <si>
    <t>30</t>
  </si>
  <si>
    <t>1) 0/5. 0/7, 0/8</t>
  </si>
  <si>
    <t>(5,36+10,60+1,27+6,11+5,1)*3,2</t>
  </si>
  <si>
    <t>2) 0/6</t>
  </si>
  <si>
    <t>(10,52+5,94+2,31+0,3+1,63)*3,2+3*1,2+4*3,2-22*3</t>
  </si>
  <si>
    <t>3) 0/9 i 0/10</t>
  </si>
  <si>
    <t>(4,77+4,77+3,16+3,16)*3,2</t>
  </si>
  <si>
    <t>4) 0/13 i 0/14</t>
  </si>
  <si>
    <t>(5,92+5,92+2,87+2,87)*3,2</t>
  </si>
  <si>
    <t>5) Od 0/15 do 0/26</t>
  </si>
  <si>
    <t>(13,63+8,03+6,04+3,87)*3,2+(1,38+4,3)*4,28+6,58*3,2-3*2,2</t>
  </si>
  <si>
    <t>6) 0/11</t>
  </si>
  <si>
    <t>(6,78+6,78-3,87+5,87+3,99+6,92)*3,2</t>
  </si>
  <si>
    <t>7) 1/2 i 1/4</t>
  </si>
  <si>
    <t>(5,37+5,37+3,15+3,15)*2,35</t>
  </si>
  <si>
    <t>8) 1/3</t>
  </si>
  <si>
    <t>(5,37+5,37+4,9)*2,35+(5,52+5,52+5,94+5,94+3,15)*2,35-2*2,2*3</t>
  </si>
  <si>
    <t>9) 1/1</t>
  </si>
  <si>
    <t>(5,37+7,3+2,45)*2,35</t>
  </si>
  <si>
    <t>10) 1/6, 1/7, 1/8</t>
  </si>
  <si>
    <t>(7,75+3,25+6,27+2,26)*2,35</t>
  </si>
  <si>
    <t>(7,85+10,4+3,2)*2,35-2*2,2*3</t>
  </si>
  <si>
    <t>12) Struych</t>
  </si>
  <si>
    <t>(0,5*11,43*3,92)*2</t>
  </si>
  <si>
    <t>1) Tynki</t>
  </si>
  <si>
    <t>727,454*0,07</t>
  </si>
  <si>
    <t>2) Scody wejściowe</t>
  </si>
  <si>
    <t>6,375</t>
  </si>
  <si>
    <t>3) Schody elewacja tył</t>
  </si>
  <si>
    <t>1,908</t>
  </si>
  <si>
    <t>4) Zasypka</t>
  </si>
  <si>
    <t>300*0,15</t>
  </si>
  <si>
    <t>5) Podsufitka</t>
  </si>
  <si>
    <t>300*0,032</t>
  </si>
  <si>
    <t>6) Podłogi</t>
  </si>
  <si>
    <t>7) Belki stropowe</t>
  </si>
  <si>
    <t>317*0,2*0,2</t>
  </si>
  <si>
    <t>8) Schody wewnetrzne</t>
  </si>
  <si>
    <t>2,706</t>
  </si>
  <si>
    <t>9) Kominy</t>
  </si>
  <si>
    <t>11,642</t>
  </si>
  <si>
    <t>10) Wyburzenia</t>
  </si>
  <si>
    <t>93,955</t>
  </si>
  <si>
    <t>11) Strop klaina</t>
  </si>
  <si>
    <t>16,64*0,12</t>
  </si>
  <si>
    <t>12) Posadzki</t>
  </si>
  <si>
    <t>14,472+(14,472*2,5)</t>
  </si>
  <si>
    <t>260,857</t>
  </si>
  <si>
    <t>2) Posadzki</t>
  </si>
  <si>
    <t>2) Tynki</t>
  </si>
  <si>
    <t>9) Schody wewnetrzne</t>
  </si>
  <si>
    <t>10) Kominy</t>
  </si>
  <si>
    <t>11) Wyburzenia</t>
  </si>
  <si>
    <t>12) Strop klaina</t>
  </si>
  <si>
    <t>13) Posadzki</t>
  </si>
  <si>
    <t>1) 0/13 i 0/14</t>
  </si>
  <si>
    <t>2,8*5,59*0,10</t>
  </si>
  <si>
    <t>2) 0/11</t>
  </si>
  <si>
    <t>5,59*6,62*0,10</t>
  </si>
  <si>
    <t>3) 0/7</t>
  </si>
  <si>
    <t>0,98*1,37*0,12+1,05*4,71*0,10</t>
  </si>
  <si>
    <t>4) 0/9 0/10</t>
  </si>
  <si>
    <t>4,71*3,25*0,12-0,44*0,95*0,10</t>
  </si>
  <si>
    <t>5) 0/6</t>
  </si>
  <si>
    <t>4,71*3,55*0,1</t>
  </si>
  <si>
    <t>6) Od 0/21 do 0/26</t>
  </si>
  <si>
    <t>8,03*6,33*0,1</t>
  </si>
  <si>
    <t>1) Połać 20 stopni</t>
  </si>
  <si>
    <t>88</t>
  </si>
  <si>
    <t>2) Połać 32 stopni</t>
  </si>
  <si>
    <t>18*7*2</t>
  </si>
  <si>
    <t>1) Usuniecie warstwy wierzchniej gł. 0,5 m</t>
  </si>
  <si>
    <t>10*11*0,5+3*14*0,5+2,5*3,5</t>
  </si>
  <si>
    <t>2) Wykop pod fundamenty ława Ł1</t>
  </si>
  <si>
    <t>1,7*0,8*45,65</t>
  </si>
  <si>
    <t>3) Wykop pod fundamenty ława Ł2</t>
  </si>
  <si>
    <t>1,48*0,9*27,3</t>
  </si>
  <si>
    <t>4) Wykop pod fundamenty ława Ł2"</t>
  </si>
  <si>
    <t>1,4*0,9*20,65</t>
  </si>
  <si>
    <t>(3,14*0,6*0,6*2)*2</t>
  </si>
  <si>
    <t>(2,72+1,7+8,65+8,51+4,45+13,91+12,05+18,01+14,13)*0,8*1,8*0,7</t>
  </si>
  <si>
    <t>(2,72+1,7+8,65+8,51+4,45+13,91+12,05+18,01+14,13)*0,8*1,8*0,3</t>
  </si>
  <si>
    <t>1) Ława Ł1</t>
  </si>
  <si>
    <t>(45,65)*0,1*0,7</t>
  </si>
  <si>
    <t>2) Ława Ł2</t>
  </si>
  <si>
    <t>(27,3)*0,1*0,6</t>
  </si>
  <si>
    <t>3) Ława Ł"</t>
  </si>
  <si>
    <t>20,65*0,1*0,6</t>
  </si>
  <si>
    <t>5) Podkład pod płytę na windę</t>
  </si>
  <si>
    <t>1,2*1,35*0,1</t>
  </si>
  <si>
    <t>7) Ława Ł1</t>
  </si>
  <si>
    <t>(45,65)*0,3*0,5</t>
  </si>
  <si>
    <t>8) Ława Ł2</t>
  </si>
  <si>
    <t>(27,3)*0,3*0,4</t>
  </si>
  <si>
    <t>9) Ława Ł"</t>
  </si>
  <si>
    <t>20,65*0,3*0,4</t>
  </si>
  <si>
    <t>(45,65)*0,25*1,8</t>
  </si>
  <si>
    <t>(27,3)*0,25*1,5</t>
  </si>
  <si>
    <t>20,65*0,25*1,5</t>
  </si>
  <si>
    <t>2) Ława Ł1</t>
  </si>
  <si>
    <t>((273,9+168)*0,888)/1000</t>
  </si>
  <si>
    <t>3) Ława Ł2</t>
  </si>
  <si>
    <t>(109,2*0,888)/1000</t>
  </si>
  <si>
    <t>4) Ława Ł2'</t>
  </si>
  <si>
    <t>(82,6*0,888)/1000</t>
  </si>
  <si>
    <t>(177*0,888)/1000</t>
  </si>
  <si>
    <t>(211,81*0,222)/1000</t>
  </si>
  <si>
    <t>(151*0,222)/1000</t>
  </si>
  <si>
    <t>(112*0,222)/1000</t>
  </si>
  <si>
    <t>6) Podkład pod płytę na windę</t>
  </si>
  <si>
    <t>(80*0,222)/1000</t>
  </si>
  <si>
    <t>6) Ława Ł1</t>
  </si>
  <si>
    <t>(45,65)*0,6</t>
  </si>
  <si>
    <t>7) Ława Ł2</t>
  </si>
  <si>
    <t>(27,3)*0,5</t>
  </si>
  <si>
    <t>8) Ława Ł"</t>
  </si>
  <si>
    <t>20,65*0,5</t>
  </si>
  <si>
    <t>9) Ława Ł1</t>
  </si>
  <si>
    <t>10) Ława Ł2</t>
  </si>
  <si>
    <t>11) Ława Ł"</t>
  </si>
  <si>
    <t>(45,65)*2,1*2</t>
  </si>
  <si>
    <t>(27,3)*1,88*2</t>
  </si>
  <si>
    <t>20,65*1,8*2</t>
  </si>
  <si>
    <t>(10,6+8,51+13,91+2,73+8,8)*1,5</t>
  </si>
  <si>
    <t>(2,72+1,7+8,65+8,51+4,45+13,91+12,05+18,01+14,13)*0,8*0,1</t>
  </si>
  <si>
    <t>(2,72+1,7+8,65+8,51+4,45+13,91+12,05+18,01+14,13)</t>
  </si>
  <si>
    <t>1) Odprowadzenie wód opadowych</t>
  </si>
  <si>
    <t>84</t>
  </si>
  <si>
    <t>2) Odprowadzenie wód drenarskich</t>
  </si>
  <si>
    <t>36</t>
  </si>
  <si>
    <t>(2,72+1,7+8,65+8,51+4,45+13,91+12,05+18,01+14,13)*0,8*1,7-(84*0,055*0,055*3,14+84*0,08*0,08*3,14)</t>
  </si>
  <si>
    <t>84,13*1,8-66,825</t>
  </si>
  <si>
    <t>1) 0/1</t>
  </si>
  <si>
    <t>5,75*0,1</t>
  </si>
  <si>
    <t>2) 0/2</t>
  </si>
  <si>
    <t>29,33*0,1</t>
  </si>
  <si>
    <t>3) 0/3</t>
  </si>
  <si>
    <t>4,12*0,1</t>
  </si>
  <si>
    <t>4) 0/4</t>
  </si>
  <si>
    <t>12,89*0,1</t>
  </si>
  <si>
    <t>4,71*3,55*0,1+3,35*1,79*0,1</t>
  </si>
  <si>
    <t>6) 0/7</t>
  </si>
  <si>
    <t>8) 0/9 0/10</t>
  </si>
  <si>
    <t>4,71*3,25*0,1-0,44*0,95*0,1</t>
  </si>
  <si>
    <t>9) 0/11</t>
  </si>
  <si>
    <t>5,59*6,62*0,1</t>
  </si>
  <si>
    <t>10) 0/13 0/14</t>
  </si>
  <si>
    <t>2,8*5,59*0,1</t>
  </si>
  <si>
    <t>11) Od 0/21 do 0/26</t>
  </si>
  <si>
    <t>8,03*6,33*0,1+1,79*0,1*3,33</t>
  </si>
  <si>
    <t>12) 0/27 0/28</t>
  </si>
  <si>
    <t>3,37*0,1+6,78*0,1</t>
  </si>
  <si>
    <t>5) 0/1</t>
  </si>
  <si>
    <t>6) 0/2</t>
  </si>
  <si>
    <t>7) 0/3</t>
  </si>
  <si>
    <t>8) 0/4</t>
  </si>
  <si>
    <t>10) 0/6</t>
  </si>
  <si>
    <t>53,52*0,1-5,64*4,95*0,1</t>
  </si>
  <si>
    <t>11) 0/7</t>
  </si>
  <si>
    <t>15,63*0,1-3,66*1,88*0,1</t>
  </si>
  <si>
    <t>13) 0/9</t>
  </si>
  <si>
    <t>5,61*0,1</t>
  </si>
  <si>
    <t>14) 0/10</t>
  </si>
  <si>
    <t>8,82*0,1</t>
  </si>
  <si>
    <t>15) 0/11</t>
  </si>
  <si>
    <t>67,50*0,1-3,09*3,24*0,1</t>
  </si>
  <si>
    <t>17) 0/13</t>
  </si>
  <si>
    <t>10,38*0,1</t>
  </si>
  <si>
    <t>18) 0/14</t>
  </si>
  <si>
    <t>5,14*0,1</t>
  </si>
  <si>
    <t>25) 0/21</t>
  </si>
  <si>
    <t>16,14*0,1</t>
  </si>
  <si>
    <t>26) 0/22</t>
  </si>
  <si>
    <t>6,31*0,1</t>
  </si>
  <si>
    <t>27) 0/23</t>
  </si>
  <si>
    <t>7,23*0,1</t>
  </si>
  <si>
    <t>28) 0/24</t>
  </si>
  <si>
    <t>27,02*0,1</t>
  </si>
  <si>
    <t>29) 0/25</t>
  </si>
  <si>
    <t>1,87*0,1</t>
  </si>
  <si>
    <t>30) 0/26</t>
  </si>
  <si>
    <t>31) 0/27</t>
  </si>
  <si>
    <t>3,57*0,1</t>
  </si>
  <si>
    <t>32) 0/28</t>
  </si>
  <si>
    <t>6,78*0,1</t>
  </si>
  <si>
    <t>5,75</t>
  </si>
  <si>
    <t>29,33</t>
  </si>
  <si>
    <t>4,12</t>
  </si>
  <si>
    <t>12,89</t>
  </si>
  <si>
    <t>53,52-5,64*4,95</t>
  </si>
  <si>
    <t>15,63-3,66*1,88</t>
  </si>
  <si>
    <t>7) 0/9</t>
  </si>
  <si>
    <t>8) 0/10</t>
  </si>
  <si>
    <t>67,50-3,09*3,24</t>
  </si>
  <si>
    <t>10) 0/13</t>
  </si>
  <si>
    <t>10,38</t>
  </si>
  <si>
    <t>11) 0/14</t>
  </si>
  <si>
    <t>5,14</t>
  </si>
  <si>
    <t>12) 0/21</t>
  </si>
  <si>
    <t>16,14</t>
  </si>
  <si>
    <t>13) 0/22</t>
  </si>
  <si>
    <t>6,31</t>
  </si>
  <si>
    <t>14) 0/23</t>
  </si>
  <si>
    <t>7,23</t>
  </si>
  <si>
    <t>15) 0/24</t>
  </si>
  <si>
    <t>27,02</t>
  </si>
  <si>
    <t>16) 0/25</t>
  </si>
  <si>
    <t>1,87</t>
  </si>
  <si>
    <t>17) 0/26</t>
  </si>
  <si>
    <t>18) 0/27</t>
  </si>
  <si>
    <t>3,57</t>
  </si>
  <si>
    <t>19) 0/28</t>
  </si>
  <si>
    <t>6,78</t>
  </si>
  <si>
    <t>20) Taras</t>
  </si>
  <si>
    <t>63,90</t>
  </si>
  <si>
    <t>21) Taras2</t>
  </si>
  <si>
    <t>36,09</t>
  </si>
  <si>
    <t>9,18</t>
  </si>
  <si>
    <t>2) 0/8</t>
  </si>
  <si>
    <t>1,88</t>
  </si>
  <si>
    <t>3) 0/12</t>
  </si>
  <si>
    <t>9,41</t>
  </si>
  <si>
    <t>4) 0/15</t>
  </si>
  <si>
    <t>9,06</t>
  </si>
  <si>
    <t>5) 0/16</t>
  </si>
  <si>
    <t>2,7</t>
  </si>
  <si>
    <t>6) 0/17</t>
  </si>
  <si>
    <t>7) 0/18</t>
  </si>
  <si>
    <t>4,32</t>
  </si>
  <si>
    <t>8) 0/19</t>
  </si>
  <si>
    <t>3,17</t>
  </si>
  <si>
    <t>9) 0/20</t>
  </si>
  <si>
    <t>1,06</t>
  </si>
  <si>
    <t>10) 0/11</t>
  </si>
  <si>
    <t>3,09</t>
  </si>
  <si>
    <t>11) 0/6</t>
  </si>
  <si>
    <t>5,64</t>
  </si>
  <si>
    <t>12) 0/7</t>
  </si>
  <si>
    <t>3,66</t>
  </si>
  <si>
    <t>13) 1/1</t>
  </si>
  <si>
    <t>8,21</t>
  </si>
  <si>
    <t>14) 1/2</t>
  </si>
  <si>
    <t>6,01</t>
  </si>
  <si>
    <t>15) 1/3</t>
  </si>
  <si>
    <t>16) 1/4</t>
  </si>
  <si>
    <t>17) 1/5</t>
  </si>
  <si>
    <t>18) 1/6</t>
  </si>
  <si>
    <t>19) 1/7</t>
  </si>
  <si>
    <t>20) 1/8</t>
  </si>
  <si>
    <t>21) 1/9</t>
  </si>
  <si>
    <t>22) 2/1</t>
  </si>
  <si>
    <t>3,73</t>
  </si>
  <si>
    <t>23) 2,/2</t>
  </si>
  <si>
    <t>20,91</t>
  </si>
  <si>
    <t>24) 2/3</t>
  </si>
  <si>
    <t>13,53</t>
  </si>
  <si>
    <t>25) 2/4</t>
  </si>
  <si>
    <t>6,86</t>
  </si>
  <si>
    <t>26) 2/5</t>
  </si>
  <si>
    <t>14,47</t>
  </si>
  <si>
    <t>27) 2/6</t>
  </si>
  <si>
    <t>17,98</t>
  </si>
  <si>
    <t>28) 2/7</t>
  </si>
  <si>
    <t>8,14</t>
  </si>
  <si>
    <t>29) 2/8</t>
  </si>
  <si>
    <t>3,91</t>
  </si>
  <si>
    <t>30) 2/9</t>
  </si>
  <si>
    <t>16,39</t>
  </si>
  <si>
    <t>31) 2/9a</t>
  </si>
  <si>
    <t>11,56</t>
  </si>
  <si>
    <t>32) 2/10</t>
  </si>
  <si>
    <t>15,08</t>
  </si>
  <si>
    <t>33) 2/11</t>
  </si>
  <si>
    <t>2,92</t>
  </si>
  <si>
    <t>34) Taras</t>
  </si>
  <si>
    <t>35) Taras2</t>
  </si>
  <si>
    <t>5) 0/5</t>
  </si>
  <si>
    <t>6) 0/6</t>
  </si>
  <si>
    <t>7) 0/7</t>
  </si>
  <si>
    <t>15,63</t>
  </si>
  <si>
    <t>8) 0/8</t>
  </si>
  <si>
    <t>9) 0/9</t>
  </si>
  <si>
    <t>10) 0/10</t>
  </si>
  <si>
    <t>11) 0/11</t>
  </si>
  <si>
    <t>12) 0/12</t>
  </si>
  <si>
    <t>13) 0/13</t>
  </si>
  <si>
    <t>14) 0/14</t>
  </si>
  <si>
    <t>15) 0/15</t>
  </si>
  <si>
    <t>16) 0/16</t>
  </si>
  <si>
    <t>17) 0/17</t>
  </si>
  <si>
    <t>18) 0/18</t>
  </si>
  <si>
    <t>19) 0/19</t>
  </si>
  <si>
    <t>20) 0/20</t>
  </si>
  <si>
    <t>21) 0/21</t>
  </si>
  <si>
    <t>22) 0/22</t>
  </si>
  <si>
    <t>23) 0/23</t>
  </si>
  <si>
    <t>24) 0/24</t>
  </si>
  <si>
    <t>25) 0/25</t>
  </si>
  <si>
    <t>26) 0/26</t>
  </si>
  <si>
    <t>27) 0/27</t>
  </si>
  <si>
    <t>28) 0/28</t>
  </si>
  <si>
    <t>29) 1/1</t>
  </si>
  <si>
    <t>30) 1/2</t>
  </si>
  <si>
    <t>31) 1/3</t>
  </si>
  <si>
    <t>32) 1/4</t>
  </si>
  <si>
    <t>33) 1/5</t>
  </si>
  <si>
    <t>34) 1/6</t>
  </si>
  <si>
    <t>35) 1/7</t>
  </si>
  <si>
    <t>36) 1/8</t>
  </si>
  <si>
    <t>37) 1/9</t>
  </si>
  <si>
    <t>38) 2/1</t>
  </si>
  <si>
    <t>39) 2,/2</t>
  </si>
  <si>
    <t>40) 2/3</t>
  </si>
  <si>
    <t>41) 2/4</t>
  </si>
  <si>
    <t>42) 2/5</t>
  </si>
  <si>
    <t>43) 2/6</t>
  </si>
  <si>
    <t>44) 2/7</t>
  </si>
  <si>
    <t>45) 2/8</t>
  </si>
  <si>
    <t>46) 2/9</t>
  </si>
  <si>
    <t>47) 2/9a</t>
  </si>
  <si>
    <t>48) 2/10</t>
  </si>
  <si>
    <t>49) 2/11</t>
  </si>
  <si>
    <t>50) Taras</t>
  </si>
  <si>
    <t>51) Taras2</t>
  </si>
  <si>
    <t>1) Parter</t>
  </si>
  <si>
    <t>1*0,24*0,6*2+2*0,53*1,5+0,9*0,53*1,5+0,8*0,53*2+0,8*0,4*2+1,2*0,53*2+0,8*0,24*2</t>
  </si>
  <si>
    <t>2) Piętro</t>
  </si>
  <si>
    <t>1,2*1,5*0,43*2+1,2*2*0,38+1,2*2*0,43+1,52*3,05*0,5+1*2*0,3</t>
  </si>
  <si>
    <t>0,32*4,2*0,16*2</t>
  </si>
  <si>
    <t>0,48*4*0,5*0,16</t>
  </si>
  <si>
    <t>3) 0/6</t>
  </si>
  <si>
    <t>0,32*0,18*0,5*4</t>
  </si>
  <si>
    <t>3*3,58+4*6,65+4*4,2</t>
  </si>
  <si>
    <t>2*3,8</t>
  </si>
  <si>
    <t>3*6,62</t>
  </si>
  <si>
    <t>1) 0/1 0/3</t>
  </si>
  <si>
    <t>7,04*2*2,75-2*3,06*1-1,5*2,3+8,16*2*2,75-1,5*2,3-4*1*1</t>
  </si>
  <si>
    <t>2) 0/27, 0/29, 0/11</t>
  </si>
  <si>
    <t>13,83*2*2,52-1,5*3*2-4*1*1,5-3,18*2,52-1,07*2,52-3,18*2,25+2,13*2,52*3-1,35*2</t>
  </si>
  <si>
    <t>3) 2/1</t>
  </si>
  <si>
    <t>4,6*2,71*2</t>
  </si>
  <si>
    <t>2,9*3-1,5*2,3</t>
  </si>
  <si>
    <t>8,19*3-2*0,9*2</t>
  </si>
  <si>
    <t>2,73*3+1,74*2,75-0,9*2</t>
  </si>
  <si>
    <t>4) 0/5</t>
  </si>
  <si>
    <t>3*2,34-2*0,9</t>
  </si>
  <si>
    <t>5) 0/7</t>
  </si>
  <si>
    <t>4,75*3*0,5</t>
  </si>
  <si>
    <t>6) 0/9 0/10</t>
  </si>
  <si>
    <t>3,16*3</t>
  </si>
  <si>
    <t>7) 0/14</t>
  </si>
  <si>
    <t>6,08*3</t>
  </si>
  <si>
    <t>8) 0/17</t>
  </si>
  <si>
    <t>1,68*3+1,54*3+2,41*3-0,9*2</t>
  </si>
  <si>
    <t>9) 0/18</t>
  </si>
  <si>
    <t>2,81*3-0,9*2</t>
  </si>
  <si>
    <t>10) 0/22</t>
  </si>
  <si>
    <t>3,20*3+4,45*3-2*2*0,9</t>
  </si>
  <si>
    <t>11) 0/23</t>
  </si>
  <si>
    <t>1,59*3+2,6*3-1,2*3</t>
  </si>
  <si>
    <t>1,87*3-0,9*2+1,4*3-0,9*2</t>
  </si>
  <si>
    <t>13) 0/25</t>
  </si>
  <si>
    <t>2,90*3+1,61*2*3-0,9*2</t>
  </si>
  <si>
    <t>14) 0/26</t>
  </si>
  <si>
    <t>1,71*3*2-0,9*2</t>
  </si>
  <si>
    <t>15) 0/12</t>
  </si>
  <si>
    <t>1*2*3,39*3-0,9*2</t>
  </si>
  <si>
    <t>16) 0/20</t>
  </si>
  <si>
    <t>1,07*3+0,6*3</t>
  </si>
  <si>
    <t>17) 0/19</t>
  </si>
  <si>
    <t>2,56*2-0,9*2</t>
  </si>
  <si>
    <t>18) 0/28</t>
  </si>
  <si>
    <t>2,48*3*3-0,9*2</t>
  </si>
  <si>
    <t>19) 1/1</t>
  </si>
  <si>
    <t>2,23*3,05-0,9*2</t>
  </si>
  <si>
    <t>20) 1/2</t>
  </si>
  <si>
    <t>3,15*3,05</t>
  </si>
  <si>
    <t>21) 1/5</t>
  </si>
  <si>
    <t>4,9*3,05</t>
  </si>
  <si>
    <t>22) 1/8</t>
  </si>
  <si>
    <t>2,78*3,05</t>
  </si>
  <si>
    <t>23) 2/9 2/10</t>
  </si>
  <si>
    <t>9,46*2,71+4,7*2,71-0,9*2</t>
  </si>
  <si>
    <t>26+7+12+14</t>
  </si>
  <si>
    <t>2) Parter</t>
  </si>
  <si>
    <t>31*3,3</t>
  </si>
  <si>
    <t>3) Piętro</t>
  </si>
  <si>
    <t>17*3,3</t>
  </si>
  <si>
    <t>2) 1,2x1,85</t>
  </si>
  <si>
    <t>5*3</t>
  </si>
  <si>
    <t>5*2,2</t>
  </si>
  <si>
    <t>5*1,7</t>
  </si>
  <si>
    <t>4*1,5</t>
  </si>
  <si>
    <t>(4+3+4+3+8+3+3+3+3+3+2)*1,2</t>
  </si>
  <si>
    <t>4*1,2</t>
  </si>
  <si>
    <t>30*1,2</t>
  </si>
  <si>
    <t>1) Parter Wn1</t>
  </si>
  <si>
    <t>11*0,23*0,24*2+16,5*0,23*0,24*2</t>
  </si>
  <si>
    <t>2) Parter W1</t>
  </si>
  <si>
    <t>(13,86+2,37+8,6+6,6+6,6+2,6)*0,24*0,24</t>
  </si>
  <si>
    <t>3) Parter WS1</t>
  </si>
  <si>
    <t>(6,86+5,89+4,78*2+3,89+5,94)*0,24*0,16</t>
  </si>
  <si>
    <t>4) Piętro WS1</t>
  </si>
  <si>
    <t>(16,85*2+3,2+6,15+5,8+0,9)*0,24*0,16</t>
  </si>
  <si>
    <t>1) P1</t>
  </si>
  <si>
    <t>8,6*0,24*0,35</t>
  </si>
  <si>
    <t>2) P2</t>
  </si>
  <si>
    <t>11,86*0,24*0,24</t>
  </si>
  <si>
    <t>3) P3</t>
  </si>
  <si>
    <t>2,6*0,24*0,24</t>
  </si>
  <si>
    <t>4) Ż1</t>
  </si>
  <si>
    <t>17,5*0,24*0,24+6,3*0,24*0,24+7,7*0,24*0,24</t>
  </si>
  <si>
    <t>5) Belki pod schody</t>
  </si>
  <si>
    <t>0,25*0,25*3,95+2*0,25*0,25*1,3+0,25*0,25*3*5</t>
  </si>
  <si>
    <t>1) Fundamenty</t>
  </si>
  <si>
    <t>0,24*0,24*1,5*9</t>
  </si>
  <si>
    <t>0,24*0,24*3*9</t>
  </si>
  <si>
    <t>3,75*4,53-1,58*1,48+6,2*0,8+1*1,83-1,2*1,2+3,15*0,55-0,6*0,4+13,86*2,86</t>
  </si>
  <si>
    <t>1) Mała płyta tarasu z P2 i P3 oraz SŻ2</t>
  </si>
  <si>
    <t>(((498,5)*0,888)/1000)*2</t>
  </si>
  <si>
    <t>2) Płyta wewnątrz budynku</t>
  </si>
  <si>
    <t>0,379*0,8</t>
  </si>
  <si>
    <t>3) Pozostałe płyty parter</t>
  </si>
  <si>
    <t>0,19*0,8</t>
  </si>
  <si>
    <t>4) P1</t>
  </si>
  <si>
    <t>8,6*6*0,888/1000</t>
  </si>
  <si>
    <t>5) Parter Wn1</t>
  </si>
  <si>
    <t>((11*2+16,5*2)*4)*0,888/1000</t>
  </si>
  <si>
    <t>6) Parter W1</t>
  </si>
  <si>
    <t>((13,86+2,37+8,6+6,6+6,6+2,6)*4)*0,888/1000</t>
  </si>
  <si>
    <t>7) Parter WS1</t>
  </si>
  <si>
    <t>((6,86+5,89+4,78*2+3,89+5,94)*3)*0,888/1000</t>
  </si>
  <si>
    <t>8) Piętro WS1</t>
  </si>
  <si>
    <t>((16,85*2+3,2+6,15+5,8+0,9)*3)*0,888/1000</t>
  </si>
  <si>
    <t>9) Z1</t>
  </si>
  <si>
    <t>(3,95+2*1,3+15)*0,888/1000</t>
  </si>
  <si>
    <t>10) Schody zewnętrzne 1</t>
  </si>
  <si>
    <t>((196)*0,888)/1000</t>
  </si>
  <si>
    <t>11) Schody zewnętrzne 2</t>
  </si>
  <si>
    <t>((200)*0,888)/1000</t>
  </si>
  <si>
    <t>12) Schody wewnętrzne parter</t>
  </si>
  <si>
    <t>0,617</t>
  </si>
  <si>
    <t>13) Schody wewnętrzne piętro</t>
  </si>
  <si>
    <t>0,4</t>
  </si>
  <si>
    <t>2) Mała płyta tarasu z P2 i P3 oraz SŻ2</t>
  </si>
  <si>
    <t>((599,8)*0,222)/1000</t>
  </si>
  <si>
    <t>3) Płyta wewnątrz budynku</t>
  </si>
  <si>
    <t>0,046</t>
  </si>
  <si>
    <t>4) Pozostałe płyty parter</t>
  </si>
  <si>
    <t>0,023</t>
  </si>
  <si>
    <t>5) P1</t>
  </si>
  <si>
    <t>8,6*5*1,12*0,222/1000</t>
  </si>
  <si>
    <t>6) Parter Wn1</t>
  </si>
  <si>
    <t>((11*2+16,5*2)*5*1,08)*0,222/1000</t>
  </si>
  <si>
    <t>7) Parter W1</t>
  </si>
  <si>
    <t>((13,86+2,37+8,6+6,6+6,6+2,6)*5*1,08)*0,222/1000</t>
  </si>
  <si>
    <t>8) Parter WS1</t>
  </si>
  <si>
    <t>((6,86+5,89+4,78*2+3,89+5,94)*5*0,98)*0,222/1000</t>
  </si>
  <si>
    <t>9) Piętro WS1</t>
  </si>
  <si>
    <t>((16,85*2+3,2+6,15+5,8+0,9)*5*0,98)*0,222/1000</t>
  </si>
  <si>
    <t>10) Z1</t>
  </si>
  <si>
    <t>(17,5+6,3+7,7)*5*1,12*0,222/1000</t>
  </si>
  <si>
    <t>11) Z1</t>
  </si>
  <si>
    <t>(3,95+2*1,3+15)*1,10*0,222/1000</t>
  </si>
  <si>
    <t>12) Schody zewnętrzne 1</t>
  </si>
  <si>
    <t>((196)*0,222)/1000</t>
  </si>
  <si>
    <t>13) Schody zewnętrzne 2</t>
  </si>
  <si>
    <t>((238)*0,222)/1000</t>
  </si>
  <si>
    <t>14) Schody wewnętrzne parter</t>
  </si>
  <si>
    <t>0,156</t>
  </si>
  <si>
    <t>15) Schody wewnętrzne piętro</t>
  </si>
  <si>
    <t>0,101</t>
  </si>
  <si>
    <t>((601)*0,395)/1000</t>
  </si>
  <si>
    <t>0,08</t>
  </si>
  <si>
    <t>0,04</t>
  </si>
  <si>
    <t>5) Schody zewnętrzne 1</t>
  </si>
  <si>
    <t>((397)*0,395)/1000</t>
  </si>
  <si>
    <t>6) Schody zewnętrzne 2</t>
  </si>
  <si>
    <t>((416)*0,395)/1000</t>
  </si>
  <si>
    <t>7) Schody wewnętrzne parter</t>
  </si>
  <si>
    <t>0,557</t>
  </si>
  <si>
    <t>8) Schody wewnętrzne piętro</t>
  </si>
  <si>
    <t>0,361</t>
  </si>
  <si>
    <t>1) Scody zewnetrzne nr 1</t>
  </si>
  <si>
    <t>2,35*2</t>
  </si>
  <si>
    <t>2) Schody zewnętrzne nr 2</t>
  </si>
  <si>
    <t>3,45*1,58</t>
  </si>
  <si>
    <t>3) Schody wewnętrzne parter</t>
  </si>
  <si>
    <t>2,65*1,2+2,65*1,2+1,3*1,2+3*1,2+3,11*1,2+1,7*2,4</t>
  </si>
  <si>
    <t>4) Schody wewnętrzne pietro</t>
  </si>
  <si>
    <t>4,5*1,2+2,4*1,2+2,8*1,2+0,75*1,2</t>
  </si>
  <si>
    <t>2) 0/1 do 0/4</t>
  </si>
  <si>
    <t>8,16*6,50</t>
  </si>
  <si>
    <t>5,5*5,94+5*3,89</t>
  </si>
  <si>
    <t>3,40*4,78</t>
  </si>
  <si>
    <t>5) 0/13 0/14</t>
  </si>
  <si>
    <t>3,15*5,89</t>
  </si>
  <si>
    <t>6,10*5,95</t>
  </si>
  <si>
    <t>7) Piętro</t>
  </si>
  <si>
    <t>5*6,26+5,85*10,2+5,4*4,12+5,4*3,15+6,1*6,27</t>
  </si>
  <si>
    <t>18</t>
  </si>
  <si>
    <t>56</t>
  </si>
  <si>
    <t>3,5*20*2</t>
  </si>
  <si>
    <t>0,14*0,14*2,71*12</t>
  </si>
  <si>
    <t>0,14*0,22*2*18,01</t>
  </si>
  <si>
    <t>5,09*19</t>
  </si>
  <si>
    <t>0,08*0,18*5,09*19</t>
  </si>
  <si>
    <t>0,12*0,12*18,01*2</t>
  </si>
  <si>
    <t>2*19*0,12*0,12*0,88</t>
  </si>
  <si>
    <t>(0,6+0,6+0,8+0,8)*6*2</t>
  </si>
  <si>
    <t>14*0,5*2+7*0,4*2+5,5*0,4*2</t>
  </si>
  <si>
    <t>12</t>
  </si>
  <si>
    <t>88+48</t>
  </si>
  <si>
    <t>0,7*13,86*2</t>
  </si>
  <si>
    <t>1) 0/1 0/4</t>
  </si>
  <si>
    <t>6,36*2*3-1,5*2,3-3*1+8,16*2*3-4*1-2,7*2,3+8,16*2*3-4*0,9*2+2,73*3+1,73*3-0,9*2</t>
  </si>
  <si>
    <t>2) 0/5</t>
  </si>
  <si>
    <t>0,71*3+0,53*2*2,7+5,33*3-0,9*2*2+1,26*3*2+2,06*3*2-2*2*0,9+5,93*2-3,7*1,2+0,5*2,1*0,9</t>
  </si>
  <si>
    <t>5,28*3*2-0,9*2-2*1*1,5+5,94*3*2-2,3*3-3*2,8+4,79*3*2-1*1,5*2-0,9*2+3,89*3*2-3*2,3-0,9*2</t>
  </si>
  <si>
    <t>4) 0/10 0/9</t>
  </si>
  <si>
    <t>4,67*2*3-0,9*2+3,15*4*3-1*1,5</t>
  </si>
  <si>
    <t>2*2,83*3-0,9*2-0,9*1,2+5,89*2*3-2*1*1,5+5,33*2*3-0,9*2</t>
  </si>
  <si>
    <t>6) 0/16</t>
  </si>
  <si>
    <t>1,63*3*2-0,9*2+1,69*3*2-0,9*1,2</t>
  </si>
  <si>
    <t>7) 0/17</t>
  </si>
  <si>
    <t>2,32*2*3-2*1,5-0,9*2+1,5*2*3</t>
  </si>
  <si>
    <t>8) 0/18</t>
  </si>
  <si>
    <t>1,5*2*3+2,82*2*3-1*1,5-0,9*2</t>
  </si>
  <si>
    <t>9) 0/15</t>
  </si>
  <si>
    <t>1,25*3+6,96*3*2-0,9*2*4</t>
  </si>
  <si>
    <t>10) 0/21</t>
  </si>
  <si>
    <t>8,53*3*2-1,2*3-0,9*2*3-1,2*2+1,6*3</t>
  </si>
  <si>
    <t>11) 0/22</t>
  </si>
  <si>
    <t>3,08*3*2+4,49*3*2-0,9*2*2-1*1,5*2+1,57*3+2,65*3-0,9*2</t>
  </si>
  <si>
    <t>12) 0/23</t>
  </si>
  <si>
    <t>1,57*3*2+2,53*3-0,9*2</t>
  </si>
  <si>
    <t>13) 0/24</t>
  </si>
  <si>
    <t>4,44*3*2-0,9*2*2+1,45*3-0,9*2+1,13*3+4,83*3+1,2*3+3,36*3*2-3*1*1,5+2,37*3*2</t>
  </si>
  <si>
    <t>14) 0/27</t>
  </si>
  <si>
    <t>2,37*2*3-0,9*2+1,59*3*2-1*1,5</t>
  </si>
  <si>
    <t>15) 0/28</t>
  </si>
  <si>
    <t>2,37*3*4-0,9*2*3+4,45*3*2-3*1*1,5</t>
  </si>
  <si>
    <t>16) 0/11</t>
  </si>
  <si>
    <t>2,37*3*2+3,87*3*2-3*1*1,5-3*2,8+4,73*3*2-3*2,8+3,39*3*2-0,9*2-2,56*3+6,85*3*2-0,9*2-2,56*3-1,32*3+5,89*3*2-3*2,3</t>
  </si>
  <si>
    <t>17) 0/12</t>
  </si>
  <si>
    <t>3,39*3*2-0,9*2+2,92*3*2</t>
  </si>
  <si>
    <t>18) 1/1</t>
  </si>
  <si>
    <t>5,59*3,14*2-0,9*2+2,47*3,14-1*1,5+5,36*3,14-0,9*2+1,2*3,14*5-0,9*2+5,52*3,14-0,9*2*2</t>
  </si>
  <si>
    <t>19) 1/2 1/4</t>
  </si>
  <si>
    <t>3,15*3,14*4-1*1,5+5,12*3,14*2-2*0,9*2</t>
  </si>
  <si>
    <t>20) 1/3</t>
  </si>
  <si>
    <t>6,21*3,14*2-2,3*3-3*2,9+5,5*2*3,14-1,5*1-0,9*2+5,12*3,14*2-1*1,5-0,9*2+4,07*3,14*2-3*2,3-3*2,8</t>
  </si>
  <si>
    <t>5,11*3,14*2-0,9*2,3-2*0,5*1+10,57*3,14*2-2,3*3*2-0,9*2*2+1,3*3*2</t>
  </si>
  <si>
    <t>22) 1/6 1/8</t>
  </si>
  <si>
    <t>6,27*3,14*2-0,9*2*2-2*1*1,5+2,8*3,14*4-1*1,5</t>
  </si>
  <si>
    <t>23) 1/7</t>
  </si>
  <si>
    <t>1,4*3,14*2-0,9*2+4,82*3,14*2-0,9*2</t>
  </si>
  <si>
    <t>24) Komin</t>
  </si>
  <si>
    <t>13*(0,4+0,4*0,6)</t>
  </si>
  <si>
    <t>25) 0/26</t>
  </si>
  <si>
    <t>1,2*3*2+1,56*3*2-0,9*2</t>
  </si>
  <si>
    <t>26) 0/25</t>
  </si>
  <si>
    <t>1) Okna 3,0x1,5</t>
  </si>
  <si>
    <t>2*(1,5+1,5+3)*0,24</t>
  </si>
  <si>
    <t>2) Okna 1,5x1</t>
  </si>
  <si>
    <t>(1,5+1,5+1)*18*0,24</t>
  </si>
  <si>
    <t>3) Okna 0,6x0,8</t>
  </si>
  <si>
    <t>(0,6+0,8+0,8)*4*0,24</t>
  </si>
  <si>
    <t>4) Okna 2x1,5</t>
  </si>
  <si>
    <t>(2+1,5+1,5)*0,24*1</t>
  </si>
  <si>
    <t>5) Okna 0,9x0,3</t>
  </si>
  <si>
    <t>(0,6+0,6+0,9)*0,24*3</t>
  </si>
  <si>
    <t>6) Okna 1,0x1,5</t>
  </si>
  <si>
    <t>(1,5+1,5+1)*0,24*4</t>
  </si>
  <si>
    <t>7) Okna 1,0x3,0</t>
  </si>
  <si>
    <t>(1+1+3)*0,24*2</t>
  </si>
  <si>
    <t>8) Okna 1,0x3,0</t>
  </si>
  <si>
    <t>9) Okna 1,0x0,5</t>
  </si>
  <si>
    <t>(0,5+0,5+1)*0,24*4</t>
  </si>
  <si>
    <t>10) Okna 2,3*3,0</t>
  </si>
  <si>
    <t>(2,3+2,3+3)*0,24*6</t>
  </si>
  <si>
    <t>11) Okna 1,0x1,0</t>
  </si>
  <si>
    <t>(1+1+1)*0,24*2</t>
  </si>
  <si>
    <t>17) Drzwi 90x205</t>
  </si>
  <si>
    <t>(0,9+2,05+2,05)*34*0,12</t>
  </si>
  <si>
    <t>19) Drzwi 130x230</t>
  </si>
  <si>
    <t>(1,3+2,3+2,3)*1*0,24</t>
  </si>
  <si>
    <t>20) Drzwi 150x230</t>
  </si>
  <si>
    <t>(1,5+2,3+2,3)*0,24*3</t>
  </si>
  <si>
    <t>2) 0/1</t>
  </si>
  <si>
    <t>3) 0/2</t>
  </si>
  <si>
    <t>4) 0/3</t>
  </si>
  <si>
    <t>5) 0/4</t>
  </si>
  <si>
    <t>6) 0/5</t>
  </si>
  <si>
    <t>7) 0/6</t>
  </si>
  <si>
    <t>8) 0/7</t>
  </si>
  <si>
    <t>9) 0/8</t>
  </si>
  <si>
    <t>10) 0/9</t>
  </si>
  <si>
    <t>11) 0/10</t>
  </si>
  <si>
    <t>12) 0/11</t>
  </si>
  <si>
    <t>13) 0/12</t>
  </si>
  <si>
    <t>14) 0/13</t>
  </si>
  <si>
    <t>15) 0/14</t>
  </si>
  <si>
    <t>16) 0/15</t>
  </si>
  <si>
    <t>17) 0/16</t>
  </si>
  <si>
    <t>18) 0/17</t>
  </si>
  <si>
    <t>19) 0/18</t>
  </si>
  <si>
    <t>20) 0/19</t>
  </si>
  <si>
    <t>21) 0/20</t>
  </si>
  <si>
    <t>22) 0/21</t>
  </si>
  <si>
    <t>23) 0/22</t>
  </si>
  <si>
    <t>24) 0/23</t>
  </si>
  <si>
    <t>25) 0/24</t>
  </si>
  <si>
    <t>27) 0/26</t>
  </si>
  <si>
    <t>28) 0/27</t>
  </si>
  <si>
    <t>29) 0/28</t>
  </si>
  <si>
    <t>30) 1/1</t>
  </si>
  <si>
    <t>31) 1/2</t>
  </si>
  <si>
    <t>32) 1/3</t>
  </si>
  <si>
    <t>33) 1/4</t>
  </si>
  <si>
    <t>34) 1/5</t>
  </si>
  <si>
    <t>35) 1/6</t>
  </si>
  <si>
    <t>36) 1/7</t>
  </si>
  <si>
    <t>37) 1/8</t>
  </si>
  <si>
    <t>38) 1/9</t>
  </si>
  <si>
    <t>2) 2/9 2/10</t>
  </si>
  <si>
    <t>3) 2/9a</t>
  </si>
  <si>
    <t>4,7*2,71-0,9*2</t>
  </si>
  <si>
    <t>4) 2/3</t>
  </si>
  <si>
    <t>5,7*2,71-2*0,9+2,4*2,71</t>
  </si>
  <si>
    <t>5) 2/4</t>
  </si>
  <si>
    <t>2,82*2,71-0,9*2+2,4*2,71</t>
  </si>
  <si>
    <t>6) 2/5</t>
  </si>
  <si>
    <t>3,53*2,71-0,9*2+1,1*2,71</t>
  </si>
  <si>
    <t>7) 2/6</t>
  </si>
  <si>
    <t>5,2*2,71-0,9*2</t>
  </si>
  <si>
    <t>8) 2/7</t>
  </si>
  <si>
    <t>2*2,85*2,71-0,9*2+3,18*2,71</t>
  </si>
  <si>
    <t>9) 2/8</t>
  </si>
  <si>
    <t>1,05*2,71*2-0,9*2</t>
  </si>
  <si>
    <t>10) 2/1</t>
  </si>
  <si>
    <t>1,5*2,71+2,22*2,71-0,9*2</t>
  </si>
  <si>
    <t>11) 2/11</t>
  </si>
  <si>
    <t>1,5*2,71-0,9*2</t>
  </si>
  <si>
    <t>0,24*4*2,71*6</t>
  </si>
  <si>
    <t>3,53*2*(0,22+0,22+0,18)+(0,16+0,16+0,5)*(3,5+6,14+6,14+3,5+6,4)</t>
  </si>
  <si>
    <t>4,4*17+3*17*2</t>
  </si>
  <si>
    <t>18,01*2*1,12</t>
  </si>
  <si>
    <t>1) 2/7 ora 2/8</t>
  </si>
  <si>
    <t>3,96*2*2-0,9*2*2+3,05*2*4</t>
  </si>
  <si>
    <t>2) 2/11</t>
  </si>
  <si>
    <t>1,48*2*2-0,9*2+1,86*2*2</t>
  </si>
  <si>
    <t>4) 0/24</t>
  </si>
  <si>
    <t>4,44*2*2-0,9*2*2+1,45*2-0,9*2+1,13*2+4,83*2+1,2*2+3,36*2*2-2*1*1,5+2,37*2*2</t>
  </si>
  <si>
    <t>5) 0/26</t>
  </si>
  <si>
    <t>1,2*2*2+1,56*2*2-0,9*2</t>
  </si>
  <si>
    <t>6) 0/25</t>
  </si>
  <si>
    <t>7) 0/27</t>
  </si>
  <si>
    <t>2,37*2*2-0,9*2+1,59*2*2</t>
  </si>
  <si>
    <t>8) 0/28</t>
  </si>
  <si>
    <t>2,37*2*4-0,9*2*3+4,45*2*2</t>
  </si>
  <si>
    <t>9) 0/3</t>
  </si>
  <si>
    <t>2,54*2*2+1,61*2*2-0,9*2</t>
  </si>
  <si>
    <t>10) 0/9 0/10</t>
  </si>
  <si>
    <t>3,15*4*2+5,13*2*2-2*2*0,9</t>
  </si>
  <si>
    <t>11) 0/12</t>
  </si>
  <si>
    <t>2,87*2*2+3,39*2*2-0,9*2</t>
  </si>
  <si>
    <t>12) 0/14</t>
  </si>
  <si>
    <t>1,32*2*2+3,71*2*2-0,9*2</t>
  </si>
  <si>
    <t>13) 0/15</t>
  </si>
  <si>
    <t>1,6*4*2-0,9*1,2-0,9*2</t>
  </si>
  <si>
    <t>14) 0/18</t>
  </si>
  <si>
    <t>1,55*2*2+2,82*2*2-0,9*2</t>
  </si>
  <si>
    <t>15) 0/20</t>
  </si>
  <si>
    <t>4*1*2</t>
  </si>
  <si>
    <t>16) 0/22 0/23</t>
  </si>
  <si>
    <t>3,09*2*2+4,42*2*2-0,9*2*4+0,82*2*4+1,46*2</t>
  </si>
  <si>
    <t>17) 1/6</t>
  </si>
  <si>
    <t>2,78*2*2-0,5*1,5+2,84*2*2-0,9*2</t>
  </si>
  <si>
    <t>18) 1/2 1/4</t>
  </si>
  <si>
    <t>1) 0/3</t>
  </si>
  <si>
    <t>4) 0/12</t>
  </si>
  <si>
    <t>5) 0/14</t>
  </si>
  <si>
    <t>6) 0/15</t>
  </si>
  <si>
    <t>14) 0/25</t>
  </si>
  <si>
    <t>15) 0/26</t>
  </si>
  <si>
    <t>16) 0/27</t>
  </si>
  <si>
    <t>7) 1/1</t>
  </si>
  <si>
    <t>9) 1/3</t>
  </si>
  <si>
    <t>13) 1/7</t>
  </si>
  <si>
    <t>14) 1/8</t>
  </si>
  <si>
    <t>15) 1/9</t>
  </si>
  <si>
    <t>8) 2/1</t>
  </si>
  <si>
    <t>9) 2,/2</t>
  </si>
  <si>
    <t>10) 2/3</t>
  </si>
  <si>
    <t>11) 2/4</t>
  </si>
  <si>
    <t>12) 2/5</t>
  </si>
  <si>
    <t>13) 2/6</t>
  </si>
  <si>
    <t>16) 2/9</t>
  </si>
  <si>
    <t>17) 2/9a</t>
  </si>
  <si>
    <t>18) 2/10</t>
  </si>
  <si>
    <t>1357,836-388,03+74,136</t>
  </si>
  <si>
    <t>15,61+25,435+139,749*2</t>
  </si>
  <si>
    <t>6) Okna 3,0x1,5</t>
  </si>
  <si>
    <t>2*1,5*3</t>
  </si>
  <si>
    <t>7) Okna 1,5x1</t>
  </si>
  <si>
    <t>1,5*1*4</t>
  </si>
  <si>
    <t>10) Okna 0,9x0,6</t>
  </si>
  <si>
    <t>0,9*0,6*4</t>
  </si>
  <si>
    <t>12) Okna 1,0x3,0</t>
  </si>
  <si>
    <t>3,0*1,0*2</t>
  </si>
  <si>
    <t>14) Okna 1,0x0,5</t>
  </si>
  <si>
    <t>0,5*1*4</t>
  </si>
  <si>
    <t>15) Okna 2,3*3,0</t>
  </si>
  <si>
    <t>2,3*3*6</t>
  </si>
  <si>
    <t>16) Okna 1,0x1,0</t>
  </si>
  <si>
    <t>1*1*4</t>
  </si>
  <si>
    <t>1) 1,5*2,3</t>
  </si>
  <si>
    <t>1,5*2,3*2</t>
  </si>
  <si>
    <t>2) 1,3*2,3</t>
  </si>
  <si>
    <t>1,3*2,3*1</t>
  </si>
  <si>
    <t>3) 2,3x3,0</t>
  </si>
  <si>
    <t>2,3*3</t>
  </si>
  <si>
    <t>4) 2,3*0,9</t>
  </si>
  <si>
    <t>2,3*0,9</t>
  </si>
  <si>
    <t>0,9*3*2</t>
  </si>
  <si>
    <t>(8,40+7,04+7,04)*3-4*1-3*1-2,3*1,5-3*1</t>
  </si>
  <si>
    <t>2)</t>
  </si>
  <si>
    <t>(13,83+2,61)*3,65*2-3*1,5*2-4*1,5-2*1,5-0,9*2*3</t>
  </si>
  <si>
    <t>2) Okna 3,0x1,5</t>
  </si>
  <si>
    <t>3) Okna 1,5x1</t>
  </si>
  <si>
    <t>(1,5+1,5+1)*8*0,24</t>
  </si>
  <si>
    <t>4) Okna 0,6x0,8</t>
  </si>
  <si>
    <t>5) Okna 2x1,5</t>
  </si>
  <si>
    <t>6) Okna 0,9x0,3</t>
  </si>
  <si>
    <t>7) Okna 1,0x1,5</t>
  </si>
  <si>
    <t>9) Okna 1,0x3,0</t>
  </si>
  <si>
    <t>10) Okna 1,0x0,5</t>
  </si>
  <si>
    <t>11) Okna 2,3*3,0</t>
  </si>
  <si>
    <t>12) Okna 1,0x1,0</t>
  </si>
  <si>
    <t>13) Drzwi 130x230</t>
  </si>
  <si>
    <t>14) Drzwi 150x230</t>
  </si>
  <si>
    <t>150,602*6</t>
  </si>
  <si>
    <t>2*(1,5)</t>
  </si>
  <si>
    <t>8</t>
  </si>
  <si>
    <t>2,4</t>
  </si>
  <si>
    <t>0,9*3</t>
  </si>
  <si>
    <t>4</t>
  </si>
  <si>
    <t>6</t>
  </si>
  <si>
    <t>7,84*4,6*2+8,4*3,62</t>
  </si>
  <si>
    <t>(3*9+12,05*3,87+0,5*12,05*3,78)*2</t>
  </si>
  <si>
    <t>3)</t>
  </si>
  <si>
    <t>18,18*6,95+14,03*3,81</t>
  </si>
  <si>
    <t>((3,36*((0,91+0,56)/2))+0,56*1,49+0,5*9,11*0,56)*0,24</t>
  </si>
  <si>
    <t>6)</t>
  </si>
  <si>
    <t>(3,36*((0,91+0,56)/2))+0,56*1,49+0,5*9,11*0,56</t>
  </si>
  <si>
    <t>(3,36*0,46+1,49*0,28+9,11*0,02)*1,1</t>
  </si>
  <si>
    <t>29,4*2</t>
  </si>
  <si>
    <t>29,4*1,1+6,48*1,1+10,62*1,1</t>
  </si>
  <si>
    <t>10,62+6,48</t>
  </si>
  <si>
    <t>(1,79+6,44)*0,58*0,24</t>
  </si>
  <si>
    <t>(1,79+6,44)*0,58</t>
  </si>
  <si>
    <t>1,79*6,44*0,3</t>
  </si>
  <si>
    <t>1,79*6,44</t>
  </si>
  <si>
    <t>6,44+1,79</t>
  </si>
  <si>
    <t>1) Taras duży</t>
  </si>
  <si>
    <t>2*7+9,04</t>
  </si>
  <si>
    <t>2) Taras mały</t>
  </si>
  <si>
    <t>13,83+2,61</t>
  </si>
  <si>
    <t>3,9*2</t>
  </si>
  <si>
    <t>3,7*2</t>
  </si>
  <si>
    <t>6,3+3,9+7+2</t>
  </si>
  <si>
    <t>3*6</t>
  </si>
  <si>
    <t>34,1*11,3*0,3</t>
  </si>
  <si>
    <t>34,1*11,4</t>
  </si>
  <si>
    <t>89,1</t>
  </si>
  <si>
    <t>34*4*0,4*0,8</t>
  </si>
  <si>
    <t>153*0,4*0,1</t>
  </si>
  <si>
    <t>34*4,5</t>
  </si>
  <si>
    <t>13,5*0,8*1,3</t>
  </si>
  <si>
    <t>0,8*0,1*13,5</t>
  </si>
  <si>
    <t>14,04-1,08-0,92</t>
  </si>
  <si>
    <t>(12,5+4,5+5+11,5)*0,8*1,3</t>
  </si>
  <si>
    <t>0,8*0,1*(12,5+4,5+5+11,5)</t>
  </si>
  <si>
    <t>34,84-2,68-2,08</t>
  </si>
  <si>
    <t>(12,5+4,5+5+11,5)</t>
  </si>
  <si>
    <t>1) Woda zimna</t>
  </si>
  <si>
    <t>4+1+1+0,9+4,3+2+1+2,2+2,5+2,2+3,4+2+4,37+6,5+6+2</t>
  </si>
  <si>
    <t>2) Woda ciepła</t>
  </si>
  <si>
    <t>4+1+0,5+2+2,5+1,2+0,5+2,5+2,9+2,2+1,2+2,2+3,4+2+4,37+6,5+6+2+9+2,7+9,4</t>
  </si>
  <si>
    <t>3) Woda cyrkulacja</t>
  </si>
  <si>
    <t>4,5+2,5+5,89+6,85+3,2+3,15+4,7+3,45+3,2+3,3+6,5+2+2,2+6,2+1+3+5,4+5,7+2,2+2</t>
  </si>
  <si>
    <t>2,2+1,2+3,2+0,8+3,14+2,8+2,8+8</t>
  </si>
  <si>
    <t>3,3+5,4+3,14+3,14+5</t>
  </si>
  <si>
    <t>5,4+2,9+2,7</t>
  </si>
  <si>
    <t>3,36+3,14+2,2+3,2+6</t>
  </si>
  <si>
    <t>6,15+3,2+3,14+3</t>
  </si>
  <si>
    <t>6,85+4,7+3,45+3+3</t>
  </si>
  <si>
    <t>3,2+5,89+5,89+3++4,7+3,45+3,2+6,2+1+1,8+3+3</t>
  </si>
  <si>
    <t>5,89+3,2+6,2+1,+1,8</t>
  </si>
  <si>
    <t>7+2,5+2</t>
  </si>
  <si>
    <t>4,5+2,5+2</t>
  </si>
  <si>
    <t>3) Woda p-poż</t>
  </si>
  <si>
    <t>1+3,2+2,7+3,75+4,53+3,10+1,2+1+3,5</t>
  </si>
  <si>
    <t>1) Umywalki</t>
  </si>
  <si>
    <t>16*2</t>
  </si>
  <si>
    <t>2) Zlewozmywaki i koryta</t>
  </si>
  <si>
    <t>9*2</t>
  </si>
  <si>
    <t>4) Brodzik</t>
  </si>
  <si>
    <t>1) Kompakty</t>
  </si>
  <si>
    <t>16</t>
  </si>
  <si>
    <t>2) Pisuar</t>
  </si>
  <si>
    <t>1</t>
  </si>
  <si>
    <t>190,38+44,12+28,9+36,49+62,42</t>
  </si>
  <si>
    <t>1) 4,3+3+3+2,5</t>
  </si>
  <si>
    <t>12+2+2,5+2,5+2,5+1,0+1,5+3,5+2+3,5+2+20+2+3,2+3,2+3+3,2+3,2+2+8+4,5+3+9+3,2+3,14+3,14+3+3-38</t>
  </si>
  <si>
    <t>3+2,5+2+2+3,14+2</t>
  </si>
  <si>
    <t>4+3,2+3,2+3,2+3,2</t>
  </si>
  <si>
    <t>4+4+2+1,5+1,2+3+3+2+3++1+1,5++1+1+3,5++2+3,5+1,5+4+3,2+4+17+10</t>
  </si>
  <si>
    <t>16+9+6+1</t>
  </si>
  <si>
    <t>1,5*4+2*4+3*4+4*5+4*3,14+6,6*2+6,5*2+6,8*2</t>
  </si>
  <si>
    <t>3,5*2+3,14*2+6</t>
  </si>
  <si>
    <t>9*2+16*2+3,75*2+7,89*2+4*4+4</t>
  </si>
  <si>
    <t>6*2+9*2+7,5*2+8+3*2+6+3,15*2+12,0*4+8</t>
  </si>
  <si>
    <t>41) 2/3</t>
  </si>
  <si>
    <t>43) 2/5</t>
  </si>
  <si>
    <t>44) 2/6</t>
  </si>
  <si>
    <t>45) 2/7</t>
  </si>
  <si>
    <t>46) 2/8</t>
  </si>
  <si>
    <t>47) 2/9</t>
  </si>
  <si>
    <t>48) 2/9a</t>
  </si>
  <si>
    <t>49) 2/10</t>
  </si>
  <si>
    <t>1) Wentylacja nawiewna</t>
  </si>
  <si>
    <t>(6+5+3+4+9+2+2+4+5+6+13+11+11,5+4+2+4)*2*3,14*0,04</t>
  </si>
  <si>
    <t>2) Wentylacja wywiewna</t>
  </si>
  <si>
    <t>(2+5+2+1+2+2+2+2+3+3+2,5+13+4+5+3+5)*2*3,14*0,04</t>
  </si>
  <si>
    <t>(1+2+1+1+2+4+1+2+7,5)*2*3,14*0,05</t>
  </si>
  <si>
    <t>(2+3,3+4+2+4,5+3+6)*2*3,14*0,05</t>
  </si>
  <si>
    <t>(3+4+2+2+5,5+2+2,5+0,5+6+4+3,5+6+14+3,6+20,5+12+18)*2*3,14*0,0625</t>
  </si>
  <si>
    <t>(2+3,75+4+4,5+16,5+6+14)*2*3,14*0,0625</t>
  </si>
  <si>
    <t>1) 224</t>
  </si>
  <si>
    <t>(6+4,5)*2*3,14*0,112</t>
  </si>
  <si>
    <t>2) 250</t>
  </si>
  <si>
    <t>(5,5+7,5)*2*3,14*0,125</t>
  </si>
  <si>
    <t>3) 280</t>
  </si>
  <si>
    <t>(4,75+6,10)*2*3,14*0,14</t>
  </si>
  <si>
    <t>4) 300</t>
  </si>
  <si>
    <t>6*2*3,14*0,15</t>
  </si>
  <si>
    <t>1) 500</t>
  </si>
  <si>
    <t>27*2*3,14*0,25</t>
  </si>
  <si>
    <t>38+8+24++23+9</t>
  </si>
  <si>
    <t>20*(0,3+0,3)*8</t>
  </si>
  <si>
    <t>156</t>
  </si>
  <si>
    <t>2) 2/8</t>
  </si>
  <si>
    <t>5,1+3*4,6+2</t>
  </si>
  <si>
    <t>3) 2/7</t>
  </si>
  <si>
    <t>3,7+3*4,2+2</t>
  </si>
  <si>
    <t>4) 2/6</t>
  </si>
  <si>
    <t>3,2+2*6,6+2</t>
  </si>
  <si>
    <t>5) 2/5</t>
  </si>
  <si>
    <t>6) 2/4</t>
  </si>
  <si>
    <t>2,8+2*2,9+2</t>
  </si>
  <si>
    <t>7) 2/3</t>
  </si>
  <si>
    <t>5</t>
  </si>
  <si>
    <t>8) 2/2</t>
  </si>
  <si>
    <t>9</t>
  </si>
  <si>
    <t>9) 2/1</t>
  </si>
  <si>
    <t>11+4*9,5</t>
  </si>
  <si>
    <t>122</t>
  </si>
  <si>
    <t>83</t>
  </si>
  <si>
    <t>45</t>
  </si>
  <si>
    <t>1) 0</t>
  </si>
  <si>
    <t>64</t>
  </si>
  <si>
    <t>15</t>
  </si>
  <si>
    <t>38</t>
  </si>
  <si>
    <t>9,5*4</t>
  </si>
  <si>
    <r>
      <t xml:space="preserve">PRZ-00-00S :  </t>
    </r>
    <r>
      <rPr>
        <b/>
        <sz val="11"/>
        <color rgb="FFFF0000"/>
        <rFont val="Calibri"/>
        <family val="2"/>
        <charset val="238"/>
      </rPr>
      <t xml:space="preserve"> ORIENTACYJNY  </t>
    </r>
    <r>
      <rPr>
        <b/>
        <sz val="11"/>
        <color rgb="FF000000"/>
        <rFont val="Calibri"/>
        <family val="2"/>
      </rPr>
      <t>PRZEDMIAR ROBÓT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</si>
</sst>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."/>
    <numFmt numFmtId="165" formatCode="0.000"/>
  </numFmts>
  <fonts count="7" x14ac:knownFonts="1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 tint="0.39997558519241921"/>
      <name val="Calibri"/>
      <family val="2"/>
    </font>
    <font>
      <b/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/>
    </xf>
    <xf numFmtId="0" fontId="0" fillId="0" borderId="0" xfId="0"/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9"/>
  <sheetViews>
    <sheetView tabSelected="1" topLeftCell="A154" workbookViewId="0">
      <selection activeCell="A2" sqref="A2:A6"/>
    </sheetView>
  </sheetViews>
  <sheetFormatPr defaultRowHeight="12" x14ac:dyDescent="0.2"/>
  <cols>
    <col min="1" max="1" width="6"/>
    <col min="2" max="2" width="22"/>
    <col min="3" max="3" width="2"/>
    <col min="4" max="4" width="70"/>
    <col min="5" max="5" width="2"/>
    <col min="6" max="6" width="9.5" customWidth="1"/>
    <col min="7" max="7" width="11" customWidth="1"/>
  </cols>
  <sheetData>
    <row r="1" spans="1:7" ht="15" x14ac:dyDescent="0.2">
      <c r="A1" s="8" t="s">
        <v>1650</v>
      </c>
      <c r="B1" s="9"/>
      <c r="C1" s="9"/>
      <c r="D1" s="9"/>
      <c r="E1" s="9"/>
    </row>
    <row r="3" spans="1:7" x14ac:dyDescent="0.2">
      <c r="A3" s="2" t="s">
        <v>23</v>
      </c>
      <c r="B3" s="2" t="s">
        <v>24</v>
      </c>
      <c r="C3" s="2" t="s">
        <v>0</v>
      </c>
      <c r="D3" s="2" t="s">
        <v>1</v>
      </c>
      <c r="F3" s="2" t="s">
        <v>25</v>
      </c>
      <c r="G3" s="2" t="s">
        <v>26</v>
      </c>
    </row>
    <row r="5" spans="1:7" ht="12.75" x14ac:dyDescent="0.2">
      <c r="A5" s="10" t="s">
        <v>27</v>
      </c>
      <c r="B5" s="9"/>
      <c r="C5" s="11" t="s">
        <v>2</v>
      </c>
      <c r="D5" s="9"/>
      <c r="E5" s="9"/>
    </row>
    <row r="6" spans="1:7" x14ac:dyDescent="0.2">
      <c r="A6" s="4">
        <v>10</v>
      </c>
      <c r="B6" s="1" t="s">
        <v>28</v>
      </c>
      <c r="C6" s="1" t="s">
        <v>0</v>
      </c>
      <c r="D6" s="3" t="s">
        <v>29</v>
      </c>
      <c r="F6" s="5" t="s">
        <v>30</v>
      </c>
      <c r="G6" s="6">
        <f>SUM(G7:G8)</f>
        <v>6.3746400000000003</v>
      </c>
    </row>
    <row r="7" spans="1:7" x14ac:dyDescent="0.2">
      <c r="B7" s="12" t="s">
        <v>677</v>
      </c>
      <c r="C7" s="9"/>
      <c r="D7" s="12" t="s">
        <v>678</v>
      </c>
      <c r="E7" s="9"/>
      <c r="F7" s="9"/>
      <c r="G7" s="7">
        <v>4.3326000000000002</v>
      </c>
    </row>
    <row r="8" spans="1:7" x14ac:dyDescent="0.2">
      <c r="B8" s="12" t="s">
        <v>679</v>
      </c>
      <c r="C8" s="9"/>
      <c r="D8" s="12" t="s">
        <v>680</v>
      </c>
      <c r="E8" s="9"/>
      <c r="F8" s="9"/>
      <c r="G8" s="7">
        <v>2.0420400000000001</v>
      </c>
    </row>
    <row r="9" spans="1:7" x14ac:dyDescent="0.2">
      <c r="A9" s="4">
        <v>11</v>
      </c>
      <c r="B9" s="1" t="s">
        <v>31</v>
      </c>
      <c r="C9" s="1" t="s">
        <v>0</v>
      </c>
      <c r="D9" s="3" t="s">
        <v>32</v>
      </c>
      <c r="F9" s="5" t="s">
        <v>30</v>
      </c>
      <c r="G9" s="6">
        <f>SUM(G10:G11)</f>
        <v>1.9079999999999999</v>
      </c>
    </row>
    <row r="10" spans="1:7" x14ac:dyDescent="0.2">
      <c r="B10" s="12" t="s">
        <v>681</v>
      </c>
      <c r="C10" s="9"/>
      <c r="D10" s="12" t="s">
        <v>682</v>
      </c>
      <c r="E10" s="9"/>
      <c r="F10" s="9"/>
      <c r="G10" s="7">
        <v>1.458</v>
      </c>
    </row>
    <row r="11" spans="1:7" x14ac:dyDescent="0.2">
      <c r="B11" s="12" t="s">
        <v>683</v>
      </c>
      <c r="C11" s="9"/>
      <c r="D11" s="12" t="s">
        <v>684</v>
      </c>
      <c r="E11" s="9"/>
      <c r="F11" s="9"/>
      <c r="G11" s="7">
        <v>0.45</v>
      </c>
    </row>
    <row r="12" spans="1:7" x14ac:dyDescent="0.2">
      <c r="A12" s="4">
        <v>12</v>
      </c>
      <c r="B12" s="1" t="s">
        <v>33</v>
      </c>
      <c r="C12" s="1" t="s">
        <v>0</v>
      </c>
      <c r="D12" s="3" t="s">
        <v>34</v>
      </c>
      <c r="F12" s="5" t="s">
        <v>35</v>
      </c>
      <c r="G12" s="6">
        <f>SUM(G13)</f>
        <v>8.1999999999999993</v>
      </c>
    </row>
    <row r="13" spans="1:7" x14ac:dyDescent="0.2">
      <c r="B13" s="12" t="s">
        <v>685</v>
      </c>
      <c r="C13" s="9"/>
      <c r="D13" s="12" t="s">
        <v>686</v>
      </c>
      <c r="E13" s="9"/>
      <c r="F13" s="9"/>
      <c r="G13" s="7">
        <v>8.1999999999999993</v>
      </c>
    </row>
    <row r="14" spans="1:7" ht="24" x14ac:dyDescent="0.2">
      <c r="A14" s="4">
        <v>13</v>
      </c>
      <c r="B14" s="1" t="s">
        <v>36</v>
      </c>
      <c r="C14" s="1" t="s">
        <v>0</v>
      </c>
      <c r="D14" s="3" t="s">
        <v>37</v>
      </c>
      <c r="F14" s="5" t="s">
        <v>35</v>
      </c>
      <c r="G14" s="6">
        <f>SUM(G15)</f>
        <v>17.5</v>
      </c>
    </row>
    <row r="15" spans="1:7" x14ac:dyDescent="0.2">
      <c r="B15" s="12" t="s">
        <v>685</v>
      </c>
      <c r="C15" s="9"/>
      <c r="D15" s="12" t="s">
        <v>687</v>
      </c>
      <c r="E15" s="9"/>
      <c r="F15" s="9"/>
      <c r="G15" s="7">
        <v>17.5</v>
      </c>
    </row>
    <row r="16" spans="1:7" ht="24" x14ac:dyDescent="0.2">
      <c r="A16" s="4">
        <v>14</v>
      </c>
      <c r="B16" s="1" t="s">
        <v>38</v>
      </c>
      <c r="C16" s="1" t="s">
        <v>0</v>
      </c>
      <c r="D16" s="3" t="s">
        <v>39</v>
      </c>
      <c r="F16" s="5" t="s">
        <v>40</v>
      </c>
      <c r="G16" s="6">
        <f>SUM(G17)</f>
        <v>52.06</v>
      </c>
    </row>
    <row r="17" spans="1:7" x14ac:dyDescent="0.2">
      <c r="B17" s="12" t="s">
        <v>685</v>
      </c>
      <c r="C17" s="9"/>
      <c r="D17" s="12" t="s">
        <v>688</v>
      </c>
      <c r="E17" s="9"/>
      <c r="F17" s="9"/>
      <c r="G17" s="7">
        <v>52.06</v>
      </c>
    </row>
    <row r="18" spans="1:7" x14ac:dyDescent="0.2">
      <c r="A18" s="4">
        <v>15</v>
      </c>
      <c r="B18" s="1" t="s">
        <v>41</v>
      </c>
      <c r="C18" s="1" t="s">
        <v>0</v>
      </c>
      <c r="D18" s="3" t="s">
        <v>42</v>
      </c>
      <c r="F18" s="5" t="s">
        <v>40</v>
      </c>
      <c r="G18" s="6">
        <f>SUM(G19:G30)</f>
        <v>300.33999999999992</v>
      </c>
    </row>
    <row r="19" spans="1:7" x14ac:dyDescent="0.2">
      <c r="B19" s="12" t="s">
        <v>689</v>
      </c>
      <c r="C19" s="9"/>
      <c r="D19" s="12" t="s">
        <v>690</v>
      </c>
      <c r="E19" s="9"/>
      <c r="F19" s="9"/>
      <c r="G19" s="7">
        <v>53.52</v>
      </c>
    </row>
    <row r="20" spans="1:7" x14ac:dyDescent="0.2">
      <c r="B20" s="12" t="s">
        <v>691</v>
      </c>
      <c r="C20" s="9"/>
      <c r="D20" s="12" t="s">
        <v>692</v>
      </c>
      <c r="E20" s="9"/>
      <c r="F20" s="9"/>
      <c r="G20" s="7">
        <v>5.61</v>
      </c>
    </row>
    <row r="21" spans="1:7" x14ac:dyDescent="0.2">
      <c r="B21" s="12" t="s">
        <v>693</v>
      </c>
      <c r="C21" s="9"/>
      <c r="D21" s="12" t="s">
        <v>694</v>
      </c>
      <c r="E21" s="9"/>
      <c r="F21" s="9"/>
      <c r="G21" s="7">
        <v>8.82</v>
      </c>
    </row>
    <row r="22" spans="1:7" x14ac:dyDescent="0.2">
      <c r="B22" s="12" t="s">
        <v>695</v>
      </c>
      <c r="C22" s="9"/>
      <c r="D22" s="12" t="s">
        <v>696</v>
      </c>
      <c r="E22" s="9"/>
      <c r="F22" s="9"/>
      <c r="G22" s="7">
        <v>67.5</v>
      </c>
    </row>
    <row r="23" spans="1:7" x14ac:dyDescent="0.2">
      <c r="B23" s="12" t="s">
        <v>697</v>
      </c>
      <c r="C23" s="9"/>
      <c r="D23" s="12" t="s">
        <v>698</v>
      </c>
      <c r="E23" s="9"/>
      <c r="F23" s="9"/>
      <c r="G23" s="7">
        <v>56.63</v>
      </c>
    </row>
    <row r="24" spans="1:7" x14ac:dyDescent="0.2">
      <c r="B24" s="12" t="s">
        <v>699</v>
      </c>
      <c r="C24" s="9"/>
      <c r="D24" s="12" t="s">
        <v>700</v>
      </c>
      <c r="E24" s="9"/>
      <c r="F24" s="9"/>
      <c r="G24" s="7">
        <v>9.4499999999999993</v>
      </c>
    </row>
    <row r="25" spans="1:7" x14ac:dyDescent="0.2">
      <c r="B25" s="12" t="s">
        <v>701</v>
      </c>
      <c r="C25" s="9"/>
      <c r="D25" s="12" t="s">
        <v>702</v>
      </c>
      <c r="E25" s="9"/>
      <c r="F25" s="9"/>
      <c r="G25" s="7">
        <v>55.02</v>
      </c>
    </row>
    <row r="26" spans="1:7" x14ac:dyDescent="0.2">
      <c r="B26" s="12" t="s">
        <v>703</v>
      </c>
      <c r="C26" s="9"/>
      <c r="D26" s="12" t="s">
        <v>704</v>
      </c>
      <c r="E26" s="9"/>
      <c r="F26" s="9"/>
      <c r="G26" s="7">
        <v>7.84</v>
      </c>
    </row>
    <row r="27" spans="1:7" x14ac:dyDescent="0.2">
      <c r="B27" s="12" t="s">
        <v>705</v>
      </c>
      <c r="C27" s="9"/>
      <c r="D27" s="12" t="s">
        <v>706</v>
      </c>
      <c r="E27" s="9"/>
      <c r="F27" s="9"/>
      <c r="G27" s="7">
        <v>5.87</v>
      </c>
    </row>
    <row r="28" spans="1:7" x14ac:dyDescent="0.2">
      <c r="B28" s="12" t="s">
        <v>707</v>
      </c>
      <c r="C28" s="9"/>
      <c r="D28" s="12" t="s">
        <v>708</v>
      </c>
      <c r="E28" s="9"/>
      <c r="F28" s="9"/>
      <c r="G28" s="7">
        <v>7.94</v>
      </c>
    </row>
    <row r="29" spans="1:7" x14ac:dyDescent="0.2">
      <c r="B29" s="12" t="s">
        <v>709</v>
      </c>
      <c r="C29" s="9"/>
      <c r="D29" s="12" t="s">
        <v>710</v>
      </c>
      <c r="E29" s="9"/>
      <c r="F29" s="9"/>
      <c r="G29" s="7">
        <v>2</v>
      </c>
    </row>
    <row r="30" spans="1:7" x14ac:dyDescent="0.2">
      <c r="B30" s="12" t="s">
        <v>711</v>
      </c>
      <c r="C30" s="9"/>
      <c r="D30" s="12" t="s">
        <v>712</v>
      </c>
      <c r="E30" s="9"/>
      <c r="F30" s="9"/>
      <c r="G30" s="7">
        <v>20.14</v>
      </c>
    </row>
    <row r="31" spans="1:7" x14ac:dyDescent="0.2">
      <c r="A31" s="4">
        <v>16</v>
      </c>
      <c r="B31" s="1" t="s">
        <v>43</v>
      </c>
      <c r="C31" s="1" t="s">
        <v>0</v>
      </c>
      <c r="D31" s="3" t="s">
        <v>44</v>
      </c>
      <c r="F31" s="5" t="s">
        <v>40</v>
      </c>
      <c r="G31" s="6">
        <f>SUM(G32:G43)</f>
        <v>300.33999999999992</v>
      </c>
    </row>
    <row r="32" spans="1:7" x14ac:dyDescent="0.2">
      <c r="B32" s="12" t="s">
        <v>689</v>
      </c>
      <c r="C32" s="9"/>
      <c r="D32" s="12" t="s">
        <v>690</v>
      </c>
      <c r="E32" s="9"/>
      <c r="F32" s="9"/>
      <c r="G32" s="7">
        <v>53.52</v>
      </c>
    </row>
    <row r="33" spans="1:7" x14ac:dyDescent="0.2">
      <c r="B33" s="12" t="s">
        <v>691</v>
      </c>
      <c r="C33" s="9"/>
      <c r="D33" s="12" t="s">
        <v>692</v>
      </c>
      <c r="E33" s="9"/>
      <c r="F33" s="9"/>
      <c r="G33" s="7">
        <v>5.61</v>
      </c>
    </row>
    <row r="34" spans="1:7" x14ac:dyDescent="0.2">
      <c r="B34" s="12" t="s">
        <v>693</v>
      </c>
      <c r="C34" s="9"/>
      <c r="D34" s="12" t="s">
        <v>694</v>
      </c>
      <c r="E34" s="9"/>
      <c r="F34" s="9"/>
      <c r="G34" s="7">
        <v>8.82</v>
      </c>
    </row>
    <row r="35" spans="1:7" x14ac:dyDescent="0.2">
      <c r="B35" s="12" t="s">
        <v>695</v>
      </c>
      <c r="C35" s="9"/>
      <c r="D35" s="12" t="s">
        <v>696</v>
      </c>
      <c r="E35" s="9"/>
      <c r="F35" s="9"/>
      <c r="G35" s="7">
        <v>67.5</v>
      </c>
    </row>
    <row r="36" spans="1:7" x14ac:dyDescent="0.2">
      <c r="B36" s="12" t="s">
        <v>697</v>
      </c>
      <c r="C36" s="9"/>
      <c r="D36" s="12" t="s">
        <v>698</v>
      </c>
      <c r="E36" s="9"/>
      <c r="F36" s="9"/>
      <c r="G36" s="7">
        <v>56.63</v>
      </c>
    </row>
    <row r="37" spans="1:7" x14ac:dyDescent="0.2">
      <c r="B37" s="12" t="s">
        <v>699</v>
      </c>
      <c r="C37" s="9"/>
      <c r="D37" s="12" t="s">
        <v>700</v>
      </c>
      <c r="E37" s="9"/>
      <c r="F37" s="9"/>
      <c r="G37" s="7">
        <v>9.4499999999999993</v>
      </c>
    </row>
    <row r="38" spans="1:7" x14ac:dyDescent="0.2">
      <c r="B38" s="12" t="s">
        <v>701</v>
      </c>
      <c r="C38" s="9"/>
      <c r="D38" s="12" t="s">
        <v>702</v>
      </c>
      <c r="E38" s="9"/>
      <c r="F38" s="9"/>
      <c r="G38" s="7">
        <v>55.02</v>
      </c>
    </row>
    <row r="39" spans="1:7" x14ac:dyDescent="0.2">
      <c r="B39" s="12" t="s">
        <v>703</v>
      </c>
      <c r="C39" s="9"/>
      <c r="D39" s="12" t="s">
        <v>704</v>
      </c>
      <c r="E39" s="9"/>
      <c r="F39" s="9"/>
      <c r="G39" s="7">
        <v>7.84</v>
      </c>
    </row>
    <row r="40" spans="1:7" x14ac:dyDescent="0.2">
      <c r="B40" s="12" t="s">
        <v>705</v>
      </c>
      <c r="C40" s="9"/>
      <c r="D40" s="12" t="s">
        <v>706</v>
      </c>
      <c r="E40" s="9"/>
      <c r="F40" s="9"/>
      <c r="G40" s="7">
        <v>5.87</v>
      </c>
    </row>
    <row r="41" spans="1:7" x14ac:dyDescent="0.2">
      <c r="B41" s="12" t="s">
        <v>707</v>
      </c>
      <c r="C41" s="9"/>
      <c r="D41" s="12" t="s">
        <v>708</v>
      </c>
      <c r="E41" s="9"/>
      <c r="F41" s="9"/>
      <c r="G41" s="7">
        <v>7.94</v>
      </c>
    </row>
    <row r="42" spans="1:7" x14ac:dyDescent="0.2">
      <c r="B42" s="12" t="s">
        <v>709</v>
      </c>
      <c r="C42" s="9"/>
      <c r="D42" s="12" t="s">
        <v>710</v>
      </c>
      <c r="E42" s="9"/>
      <c r="F42" s="9"/>
      <c r="G42" s="7">
        <v>2</v>
      </c>
    </row>
    <row r="43" spans="1:7" x14ac:dyDescent="0.2">
      <c r="B43" s="12" t="s">
        <v>711</v>
      </c>
      <c r="C43" s="9"/>
      <c r="D43" s="12" t="s">
        <v>712</v>
      </c>
      <c r="E43" s="9"/>
      <c r="F43" s="9"/>
      <c r="G43" s="7">
        <v>20.14</v>
      </c>
    </row>
    <row r="44" spans="1:7" x14ac:dyDescent="0.2">
      <c r="A44" s="4">
        <v>17</v>
      </c>
      <c r="B44" s="1" t="s">
        <v>45</v>
      </c>
      <c r="C44" s="1" t="s">
        <v>0</v>
      </c>
      <c r="D44" s="3" t="s">
        <v>46</v>
      </c>
      <c r="F44" s="5" t="s">
        <v>40</v>
      </c>
      <c r="G44" s="6">
        <v>300.33999999999997</v>
      </c>
    </row>
    <row r="45" spans="1:7" x14ac:dyDescent="0.2">
      <c r="A45" s="4">
        <v>18</v>
      </c>
      <c r="B45" s="1" t="s">
        <v>47</v>
      </c>
      <c r="C45" s="1" t="s">
        <v>0</v>
      </c>
      <c r="D45" s="3" t="s">
        <v>48</v>
      </c>
      <c r="F45" s="5" t="s">
        <v>35</v>
      </c>
      <c r="G45" s="6">
        <f>SUM(G46:G53)</f>
        <v>317</v>
      </c>
    </row>
    <row r="46" spans="1:7" x14ac:dyDescent="0.2">
      <c r="B46" s="12" t="s">
        <v>689</v>
      </c>
      <c r="C46" s="9"/>
      <c r="D46" s="12" t="s">
        <v>713</v>
      </c>
      <c r="E46" s="9"/>
      <c r="F46" s="9"/>
      <c r="G46" s="7">
        <v>60</v>
      </c>
    </row>
    <row r="47" spans="1:7" x14ac:dyDescent="0.2">
      <c r="B47" s="12" t="s">
        <v>714</v>
      </c>
      <c r="C47" s="9"/>
      <c r="D47" s="12" t="s">
        <v>715</v>
      </c>
      <c r="E47" s="9"/>
      <c r="F47" s="9"/>
      <c r="G47" s="7">
        <v>21</v>
      </c>
    </row>
    <row r="48" spans="1:7" x14ac:dyDescent="0.2">
      <c r="B48" s="12" t="s">
        <v>716</v>
      </c>
      <c r="C48" s="9"/>
      <c r="D48" s="12" t="s">
        <v>717</v>
      </c>
      <c r="E48" s="9"/>
      <c r="F48" s="9"/>
      <c r="G48" s="7">
        <v>42</v>
      </c>
    </row>
    <row r="49" spans="1:7" x14ac:dyDescent="0.2">
      <c r="B49" s="12" t="s">
        <v>718</v>
      </c>
      <c r="C49" s="9"/>
      <c r="D49" s="12" t="s">
        <v>719</v>
      </c>
      <c r="E49" s="9"/>
      <c r="F49" s="9"/>
      <c r="G49" s="7">
        <v>59</v>
      </c>
    </row>
    <row r="50" spans="1:7" x14ac:dyDescent="0.2">
      <c r="B50" s="12" t="s">
        <v>720</v>
      </c>
      <c r="C50" s="9"/>
      <c r="D50" s="12" t="s">
        <v>721</v>
      </c>
      <c r="E50" s="9"/>
      <c r="F50" s="9"/>
      <c r="G50" s="7">
        <v>17.5</v>
      </c>
    </row>
    <row r="51" spans="1:7" x14ac:dyDescent="0.2">
      <c r="B51" s="12" t="s">
        <v>722</v>
      </c>
      <c r="C51" s="9"/>
      <c r="D51" s="12" t="s">
        <v>723</v>
      </c>
      <c r="E51" s="9"/>
      <c r="F51" s="9"/>
      <c r="G51" s="7">
        <v>71.5</v>
      </c>
    </row>
    <row r="52" spans="1:7" x14ac:dyDescent="0.2">
      <c r="B52" s="12" t="s">
        <v>724</v>
      </c>
      <c r="C52" s="9"/>
      <c r="D52" s="12" t="s">
        <v>725</v>
      </c>
      <c r="E52" s="9"/>
      <c r="F52" s="9"/>
      <c r="G52" s="7">
        <v>22</v>
      </c>
    </row>
    <row r="53" spans="1:7" x14ac:dyDescent="0.2">
      <c r="B53" s="12" t="s">
        <v>726</v>
      </c>
      <c r="C53" s="9"/>
      <c r="D53" s="12" t="s">
        <v>727</v>
      </c>
      <c r="E53" s="9"/>
      <c r="F53" s="9"/>
      <c r="G53" s="7">
        <v>24</v>
      </c>
    </row>
    <row r="54" spans="1:7" x14ac:dyDescent="0.2">
      <c r="A54" s="4">
        <v>19</v>
      </c>
      <c r="B54" s="1" t="s">
        <v>49</v>
      </c>
      <c r="C54" s="1" t="s">
        <v>0</v>
      </c>
      <c r="D54" s="3" t="s">
        <v>50</v>
      </c>
      <c r="F54" s="5" t="s">
        <v>40</v>
      </c>
      <c r="G54" s="6">
        <v>300.33999999999997</v>
      </c>
    </row>
    <row r="55" spans="1:7" x14ac:dyDescent="0.2">
      <c r="A55" s="4">
        <v>20</v>
      </c>
      <c r="B55" s="1" t="s">
        <v>51</v>
      </c>
      <c r="C55" s="1" t="s">
        <v>0</v>
      </c>
      <c r="D55" s="3" t="s">
        <v>52</v>
      </c>
      <c r="F55" s="5" t="s">
        <v>40</v>
      </c>
      <c r="G55" s="6">
        <v>300.33999999999997</v>
      </c>
    </row>
    <row r="56" spans="1:7" x14ac:dyDescent="0.2">
      <c r="A56" s="4">
        <v>21</v>
      </c>
      <c r="B56" s="1" t="s">
        <v>53</v>
      </c>
      <c r="C56" s="1" t="s">
        <v>0</v>
      </c>
      <c r="D56" s="3" t="s">
        <v>54</v>
      </c>
      <c r="F56" s="5" t="s">
        <v>40</v>
      </c>
      <c r="G56" s="6">
        <f>SUM(G57)</f>
        <v>16.6404</v>
      </c>
    </row>
    <row r="57" spans="1:7" x14ac:dyDescent="0.2">
      <c r="B57" s="12" t="s">
        <v>728</v>
      </c>
      <c r="C57" s="9"/>
      <c r="D57" s="12" t="s">
        <v>729</v>
      </c>
      <c r="E57" s="9"/>
      <c r="F57" s="9"/>
      <c r="G57" s="7">
        <v>16.6404</v>
      </c>
    </row>
    <row r="58" spans="1:7" x14ac:dyDescent="0.2">
      <c r="A58" s="4">
        <v>22</v>
      </c>
      <c r="B58" s="1" t="s">
        <v>55</v>
      </c>
      <c r="C58" s="1" t="s">
        <v>0</v>
      </c>
      <c r="D58" s="3" t="s">
        <v>56</v>
      </c>
      <c r="F58" s="5" t="s">
        <v>30</v>
      </c>
      <c r="G58" s="6">
        <f>SUM(G59:G63)</f>
        <v>2.7058499999999999</v>
      </c>
    </row>
    <row r="59" spans="1:7" x14ac:dyDescent="0.2">
      <c r="B59" s="12" t="s">
        <v>730</v>
      </c>
      <c r="C59" s="9"/>
      <c r="D59" s="12" t="s">
        <v>731</v>
      </c>
      <c r="E59" s="9"/>
      <c r="F59" s="9"/>
      <c r="G59" s="7">
        <v>0.63180000000000003</v>
      </c>
    </row>
    <row r="60" spans="1:7" x14ac:dyDescent="0.2">
      <c r="B60" s="12" t="s">
        <v>732</v>
      </c>
      <c r="C60" s="9"/>
      <c r="D60" s="12" t="s">
        <v>733</v>
      </c>
      <c r="E60" s="9"/>
      <c r="F60" s="9"/>
      <c r="G60" s="7">
        <v>0.421875</v>
      </c>
    </row>
    <row r="61" spans="1:7" x14ac:dyDescent="0.2">
      <c r="B61" s="12" t="s">
        <v>734</v>
      </c>
      <c r="C61" s="9"/>
      <c r="D61" s="12" t="s">
        <v>735</v>
      </c>
      <c r="E61" s="9"/>
      <c r="F61" s="9"/>
      <c r="G61" s="7">
        <v>0.234375</v>
      </c>
    </row>
    <row r="62" spans="1:7" x14ac:dyDescent="0.2">
      <c r="B62" s="12" t="s">
        <v>736</v>
      </c>
      <c r="C62" s="9"/>
      <c r="D62" s="12" t="s">
        <v>737</v>
      </c>
      <c r="E62" s="9"/>
      <c r="F62" s="9"/>
      <c r="G62" s="7">
        <v>0.63749999999999996</v>
      </c>
    </row>
    <row r="63" spans="1:7" x14ac:dyDescent="0.2">
      <c r="B63" s="12" t="s">
        <v>738</v>
      </c>
      <c r="C63" s="9"/>
      <c r="D63" s="12" t="s">
        <v>739</v>
      </c>
      <c r="E63" s="9"/>
      <c r="F63" s="9"/>
      <c r="G63" s="7">
        <v>0.78029999999999999</v>
      </c>
    </row>
    <row r="64" spans="1:7" x14ac:dyDescent="0.2">
      <c r="A64" s="4">
        <v>23</v>
      </c>
      <c r="B64" s="1" t="s">
        <v>57</v>
      </c>
      <c r="C64" s="1" t="s">
        <v>0</v>
      </c>
      <c r="D64" s="3" t="s">
        <v>58</v>
      </c>
      <c r="F64" s="5" t="s">
        <v>59</v>
      </c>
      <c r="G64" s="6">
        <v>2</v>
      </c>
    </row>
    <row r="65" spans="1:7" ht="24" x14ac:dyDescent="0.2">
      <c r="A65" s="4">
        <v>24</v>
      </c>
      <c r="B65" s="1" t="s">
        <v>60</v>
      </c>
      <c r="C65" s="1" t="s">
        <v>0</v>
      </c>
      <c r="D65" s="3" t="s">
        <v>61</v>
      </c>
      <c r="F65" s="5" t="s">
        <v>59</v>
      </c>
      <c r="G65" s="6">
        <v>13</v>
      </c>
    </row>
    <row r="66" spans="1:7" x14ac:dyDescent="0.2">
      <c r="A66" s="4">
        <v>25</v>
      </c>
      <c r="B66" s="1" t="s">
        <v>62</v>
      </c>
      <c r="C66" s="1" t="s">
        <v>0</v>
      </c>
      <c r="D66" s="3" t="s">
        <v>63</v>
      </c>
      <c r="F66" s="5" t="s">
        <v>30</v>
      </c>
      <c r="G66" s="6">
        <f>SUM(G67:G69)</f>
        <v>11.6424</v>
      </c>
    </row>
    <row r="67" spans="1:7" x14ac:dyDescent="0.2">
      <c r="B67" s="12" t="s">
        <v>740</v>
      </c>
      <c r="C67" s="9"/>
      <c r="D67" s="12" t="s">
        <v>741</v>
      </c>
      <c r="E67" s="9"/>
      <c r="F67" s="9"/>
      <c r="G67" s="7">
        <v>7.3920000000000003</v>
      </c>
    </row>
    <row r="68" spans="1:7" x14ac:dyDescent="0.2">
      <c r="B68" s="12" t="s">
        <v>742</v>
      </c>
      <c r="C68" s="9"/>
      <c r="D68" s="12" t="s">
        <v>743</v>
      </c>
      <c r="E68" s="9"/>
      <c r="F68" s="9"/>
      <c r="G68" s="7">
        <v>2.5943999999999998</v>
      </c>
    </row>
    <row r="69" spans="1:7" x14ac:dyDescent="0.2">
      <c r="B69" s="12" t="s">
        <v>744</v>
      </c>
      <c r="C69" s="9"/>
      <c r="D69" s="12" t="s">
        <v>745</v>
      </c>
      <c r="E69" s="9"/>
      <c r="F69" s="9"/>
      <c r="G69" s="7">
        <v>1.6559999999999999</v>
      </c>
    </row>
    <row r="70" spans="1:7" x14ac:dyDescent="0.2">
      <c r="A70" s="4">
        <v>26</v>
      </c>
      <c r="B70" s="1" t="s">
        <v>64</v>
      </c>
      <c r="C70" s="1" t="s">
        <v>0</v>
      </c>
      <c r="D70" s="3" t="s">
        <v>65</v>
      </c>
      <c r="F70" s="5" t="s">
        <v>40</v>
      </c>
      <c r="G70" s="6">
        <f>SUM(G71)</f>
        <v>22.385000000000002</v>
      </c>
    </row>
    <row r="71" spans="1:7" x14ac:dyDescent="0.2">
      <c r="B71" s="12" t="s">
        <v>685</v>
      </c>
      <c r="C71" s="9"/>
      <c r="D71" s="12" t="s">
        <v>746</v>
      </c>
      <c r="E71" s="9"/>
      <c r="F71" s="9"/>
      <c r="G71" s="7">
        <v>22.385000000000002</v>
      </c>
    </row>
    <row r="72" spans="1:7" x14ac:dyDescent="0.2">
      <c r="A72" s="4">
        <v>27</v>
      </c>
      <c r="B72" s="1" t="s">
        <v>66</v>
      </c>
      <c r="C72" s="1" t="s">
        <v>0</v>
      </c>
      <c r="D72" s="3" t="s">
        <v>67</v>
      </c>
      <c r="F72" s="5" t="s">
        <v>35</v>
      </c>
      <c r="G72" s="6">
        <f>SUM(G73)</f>
        <v>135.19999999999999</v>
      </c>
    </row>
    <row r="73" spans="1:7" x14ac:dyDescent="0.2">
      <c r="B73" s="12" t="s">
        <v>747</v>
      </c>
      <c r="C73" s="9"/>
      <c r="D73" s="12" t="s">
        <v>748</v>
      </c>
      <c r="E73" s="9"/>
      <c r="F73" s="9"/>
      <c r="G73" s="7">
        <v>135.19999999999999</v>
      </c>
    </row>
    <row r="74" spans="1:7" x14ac:dyDescent="0.2">
      <c r="A74" s="4">
        <v>28</v>
      </c>
      <c r="B74" s="1" t="s">
        <v>68</v>
      </c>
      <c r="C74" s="1" t="s">
        <v>0</v>
      </c>
      <c r="D74" s="3" t="s">
        <v>69</v>
      </c>
      <c r="F74" s="5" t="s">
        <v>40</v>
      </c>
      <c r="G74" s="6">
        <f>SUM(G75)</f>
        <v>66</v>
      </c>
    </row>
    <row r="75" spans="1:7" x14ac:dyDescent="0.2">
      <c r="B75" s="12" t="s">
        <v>749</v>
      </c>
      <c r="C75" s="9"/>
      <c r="D75" s="12" t="s">
        <v>750</v>
      </c>
      <c r="E75" s="9"/>
      <c r="F75" s="9"/>
      <c r="G75" s="7">
        <v>66</v>
      </c>
    </row>
    <row r="76" spans="1:7" ht="24" x14ac:dyDescent="0.2">
      <c r="A76" s="4">
        <v>29</v>
      </c>
      <c r="B76" s="1" t="s">
        <v>62</v>
      </c>
      <c r="C76" s="1" t="s">
        <v>0</v>
      </c>
      <c r="D76" s="3" t="s">
        <v>70</v>
      </c>
      <c r="F76" s="5" t="s">
        <v>30</v>
      </c>
      <c r="G76" s="6">
        <f>SUM(G77:G88)</f>
        <v>93.954920000000001</v>
      </c>
    </row>
    <row r="77" spans="1:7" x14ac:dyDescent="0.2">
      <c r="B77" s="12" t="s">
        <v>751</v>
      </c>
      <c r="C77" s="9"/>
      <c r="D77" s="12" t="s">
        <v>752</v>
      </c>
      <c r="E77" s="9"/>
      <c r="F77" s="9"/>
      <c r="G77" s="7">
        <v>3.5995200000000001</v>
      </c>
    </row>
    <row r="78" spans="1:7" x14ac:dyDescent="0.2">
      <c r="B78" s="12" t="s">
        <v>691</v>
      </c>
      <c r="C78" s="9"/>
      <c r="D78" s="12" t="s">
        <v>753</v>
      </c>
      <c r="E78" s="9"/>
      <c r="F78" s="9"/>
      <c r="G78" s="7">
        <v>1.1024</v>
      </c>
    </row>
    <row r="79" spans="1:7" x14ac:dyDescent="0.2">
      <c r="B79" s="12" t="s">
        <v>693</v>
      </c>
      <c r="C79" s="9"/>
      <c r="D79" s="12" t="s">
        <v>754</v>
      </c>
      <c r="E79" s="9"/>
      <c r="F79" s="9"/>
      <c r="G79" s="7">
        <v>0.624</v>
      </c>
    </row>
    <row r="80" spans="1:7" x14ac:dyDescent="0.2">
      <c r="B80" s="12" t="s">
        <v>755</v>
      </c>
      <c r="C80" s="9"/>
      <c r="D80" s="12" t="s">
        <v>756</v>
      </c>
      <c r="E80" s="9"/>
      <c r="F80" s="9"/>
      <c r="G80" s="7">
        <v>13.642799999999999</v>
      </c>
    </row>
    <row r="81" spans="1:7" x14ac:dyDescent="0.2">
      <c r="B81" s="12" t="s">
        <v>757</v>
      </c>
      <c r="C81" s="9"/>
      <c r="D81" s="12" t="s">
        <v>758</v>
      </c>
      <c r="E81" s="9"/>
      <c r="F81" s="9"/>
      <c r="G81" s="7">
        <v>13.8569</v>
      </c>
    </row>
    <row r="82" spans="1:7" x14ac:dyDescent="0.2">
      <c r="B82" s="12" t="s">
        <v>759</v>
      </c>
      <c r="C82" s="9"/>
      <c r="D82" s="12" t="s">
        <v>760</v>
      </c>
      <c r="E82" s="9"/>
      <c r="F82" s="9"/>
      <c r="G82" s="7">
        <v>2.2704</v>
      </c>
    </row>
    <row r="83" spans="1:7" x14ac:dyDescent="0.2">
      <c r="B83" s="12" t="s">
        <v>761</v>
      </c>
      <c r="C83" s="9"/>
      <c r="D83" s="12" t="s">
        <v>762</v>
      </c>
      <c r="E83" s="9"/>
      <c r="F83" s="9"/>
      <c r="G83" s="7">
        <v>15.201599999999999</v>
      </c>
    </row>
    <row r="84" spans="1:7" x14ac:dyDescent="0.2">
      <c r="B84" s="12" t="s">
        <v>763</v>
      </c>
      <c r="C84" s="9"/>
      <c r="D84" s="12" t="s">
        <v>764</v>
      </c>
      <c r="E84" s="9"/>
      <c r="F84" s="9"/>
      <c r="G84" s="7">
        <v>18.790400000000002</v>
      </c>
    </row>
    <row r="85" spans="1:7" x14ac:dyDescent="0.2">
      <c r="B85" s="12" t="s">
        <v>765</v>
      </c>
      <c r="C85" s="9"/>
      <c r="D85" s="12" t="s">
        <v>766</v>
      </c>
      <c r="E85" s="9"/>
      <c r="F85" s="9"/>
      <c r="G85" s="7">
        <v>1.08</v>
      </c>
    </row>
    <row r="86" spans="1:7" x14ac:dyDescent="0.2">
      <c r="B86" s="12" t="s">
        <v>767</v>
      </c>
      <c r="C86" s="9"/>
      <c r="D86" s="12" t="s">
        <v>768</v>
      </c>
      <c r="E86" s="9"/>
      <c r="F86" s="9"/>
      <c r="G86" s="7">
        <v>7.6440000000000001</v>
      </c>
    </row>
    <row r="87" spans="1:7" x14ac:dyDescent="0.2">
      <c r="B87" s="12" t="s">
        <v>769</v>
      </c>
      <c r="C87" s="9"/>
      <c r="D87" s="12" t="s">
        <v>770</v>
      </c>
      <c r="E87" s="9"/>
      <c r="F87" s="9"/>
      <c r="G87" s="7">
        <v>12.62378</v>
      </c>
    </row>
    <row r="88" spans="1:7" x14ac:dyDescent="0.2">
      <c r="B88" s="12" t="s">
        <v>771</v>
      </c>
      <c r="C88" s="9"/>
      <c r="D88" s="12" t="s">
        <v>772</v>
      </c>
      <c r="E88" s="9"/>
      <c r="F88" s="9"/>
      <c r="G88" s="7">
        <v>3.51912</v>
      </c>
    </row>
    <row r="89" spans="1:7" x14ac:dyDescent="0.2">
      <c r="A89" s="4">
        <v>30</v>
      </c>
      <c r="B89" s="1" t="s">
        <v>71</v>
      </c>
      <c r="C89" s="1" t="s">
        <v>0</v>
      </c>
      <c r="D89" s="3" t="s">
        <v>72</v>
      </c>
      <c r="F89" s="5" t="s">
        <v>35</v>
      </c>
      <c r="G89" s="6">
        <f>SUM(G90)</f>
        <v>48</v>
      </c>
    </row>
    <row r="90" spans="1:7" x14ac:dyDescent="0.2">
      <c r="B90" s="12" t="s">
        <v>685</v>
      </c>
      <c r="C90" s="9"/>
      <c r="D90" s="12" t="s">
        <v>773</v>
      </c>
      <c r="E90" s="9"/>
      <c r="F90" s="9"/>
      <c r="G90" s="7">
        <v>48</v>
      </c>
    </row>
    <row r="91" spans="1:7" x14ac:dyDescent="0.2">
      <c r="A91" s="4">
        <v>31</v>
      </c>
      <c r="B91" s="1" t="s">
        <v>73</v>
      </c>
      <c r="C91" s="1" t="s">
        <v>0</v>
      </c>
      <c r="D91" s="3" t="s">
        <v>74</v>
      </c>
      <c r="F91" s="5" t="s">
        <v>59</v>
      </c>
      <c r="G91" s="6">
        <v>1</v>
      </c>
    </row>
    <row r="92" spans="1:7" x14ac:dyDescent="0.2">
      <c r="A92" s="4">
        <v>32</v>
      </c>
      <c r="B92" s="1" t="s">
        <v>75</v>
      </c>
      <c r="C92" s="1" t="s">
        <v>0</v>
      </c>
      <c r="D92" s="3" t="s">
        <v>76</v>
      </c>
      <c r="F92" s="5" t="s">
        <v>35</v>
      </c>
      <c r="G92" s="6">
        <f>SUM(G93)</f>
        <v>30</v>
      </c>
    </row>
    <row r="93" spans="1:7" x14ac:dyDescent="0.2">
      <c r="B93" s="12" t="s">
        <v>685</v>
      </c>
      <c r="C93" s="9"/>
      <c r="D93" s="12" t="s">
        <v>774</v>
      </c>
      <c r="E93" s="9"/>
      <c r="F93" s="9"/>
      <c r="G93" s="7">
        <v>30</v>
      </c>
    </row>
    <row r="94" spans="1:7" x14ac:dyDescent="0.2">
      <c r="A94" s="4">
        <v>33</v>
      </c>
      <c r="B94" s="1" t="s">
        <v>77</v>
      </c>
      <c r="C94" s="1" t="s">
        <v>0</v>
      </c>
      <c r="D94" s="3" t="s">
        <v>78</v>
      </c>
      <c r="F94" s="5" t="s">
        <v>79</v>
      </c>
      <c r="G94" s="6">
        <v>1</v>
      </c>
    </row>
    <row r="95" spans="1:7" x14ac:dyDescent="0.2">
      <c r="A95" s="4">
        <v>34</v>
      </c>
      <c r="B95" s="1" t="s">
        <v>80</v>
      </c>
      <c r="C95" s="1" t="s">
        <v>0</v>
      </c>
      <c r="D95" s="3" t="s">
        <v>81</v>
      </c>
      <c r="F95" s="5" t="s">
        <v>59</v>
      </c>
      <c r="G95" s="6">
        <v>1</v>
      </c>
    </row>
    <row r="96" spans="1:7" x14ac:dyDescent="0.2">
      <c r="A96" s="4">
        <v>35</v>
      </c>
      <c r="B96" s="1" t="s">
        <v>82</v>
      </c>
      <c r="C96" s="1" t="s">
        <v>0</v>
      </c>
      <c r="D96" s="3" t="s">
        <v>83</v>
      </c>
      <c r="F96" s="5" t="s">
        <v>40</v>
      </c>
      <c r="G96" s="6">
        <f>SUM(G97:G108)</f>
        <v>727.45350000000008</v>
      </c>
    </row>
    <row r="97" spans="1:7" x14ac:dyDescent="0.2">
      <c r="B97" s="12" t="s">
        <v>775</v>
      </c>
      <c r="C97" s="9"/>
      <c r="D97" s="12" t="s">
        <v>776</v>
      </c>
      <c r="E97" s="9"/>
      <c r="F97" s="9"/>
      <c r="G97" s="7">
        <v>91.007999999999996</v>
      </c>
    </row>
    <row r="98" spans="1:7" x14ac:dyDescent="0.2">
      <c r="B98" s="12" t="s">
        <v>777</v>
      </c>
      <c r="C98" s="9"/>
      <c r="D98" s="12" t="s">
        <v>778</v>
      </c>
      <c r="E98" s="9"/>
      <c r="F98" s="9"/>
      <c r="G98" s="7">
        <v>16.64</v>
      </c>
    </row>
    <row r="99" spans="1:7" x14ac:dyDescent="0.2">
      <c r="B99" s="12" t="s">
        <v>779</v>
      </c>
      <c r="C99" s="9"/>
      <c r="D99" s="12" t="s">
        <v>780</v>
      </c>
      <c r="E99" s="9"/>
      <c r="F99" s="9"/>
      <c r="G99" s="7">
        <v>50.752000000000002</v>
      </c>
    </row>
    <row r="100" spans="1:7" x14ac:dyDescent="0.2">
      <c r="B100" s="12" t="s">
        <v>781</v>
      </c>
      <c r="C100" s="9"/>
      <c r="D100" s="12" t="s">
        <v>782</v>
      </c>
      <c r="E100" s="9"/>
      <c r="F100" s="9"/>
      <c r="G100" s="7">
        <v>56.256</v>
      </c>
    </row>
    <row r="101" spans="1:7" x14ac:dyDescent="0.2">
      <c r="B101" s="12" t="s">
        <v>783</v>
      </c>
      <c r="C101" s="9"/>
      <c r="D101" s="12" t="s">
        <v>784</v>
      </c>
      <c r="E101" s="9"/>
      <c r="F101" s="9"/>
      <c r="G101" s="7">
        <v>139.79040000000001</v>
      </c>
    </row>
    <row r="102" spans="1:7" x14ac:dyDescent="0.2">
      <c r="B102" s="12" t="s">
        <v>785</v>
      </c>
      <c r="C102" s="9"/>
      <c r="D102" s="12" t="s">
        <v>786</v>
      </c>
      <c r="E102" s="9"/>
      <c r="F102" s="9"/>
      <c r="G102" s="7">
        <v>84.703999999999994</v>
      </c>
    </row>
    <row r="103" spans="1:7" x14ac:dyDescent="0.2">
      <c r="B103" s="12" t="s">
        <v>787</v>
      </c>
      <c r="C103" s="9"/>
      <c r="D103" s="12" t="s">
        <v>788</v>
      </c>
      <c r="E103" s="9"/>
      <c r="F103" s="9"/>
      <c r="G103" s="7">
        <v>40.043999999999997</v>
      </c>
    </row>
    <row r="104" spans="1:7" x14ac:dyDescent="0.2">
      <c r="B104" s="12" t="s">
        <v>789</v>
      </c>
      <c r="C104" s="9"/>
      <c r="D104" s="12" t="s">
        <v>790</v>
      </c>
      <c r="E104" s="9"/>
      <c r="F104" s="9"/>
      <c r="G104" s="7">
        <v>84.8185</v>
      </c>
    </row>
    <row r="105" spans="1:7" x14ac:dyDescent="0.2">
      <c r="B105" s="12" t="s">
        <v>791</v>
      </c>
      <c r="C105" s="9"/>
      <c r="D105" s="12" t="s">
        <v>792</v>
      </c>
      <c r="E105" s="9"/>
      <c r="F105" s="9"/>
      <c r="G105" s="7">
        <v>35.531999999999996</v>
      </c>
    </row>
    <row r="106" spans="1:7" x14ac:dyDescent="0.2">
      <c r="B106" s="12" t="s">
        <v>793</v>
      </c>
      <c r="C106" s="9"/>
      <c r="D106" s="12" t="s">
        <v>794</v>
      </c>
      <c r="E106" s="9"/>
      <c r="F106" s="9"/>
      <c r="G106" s="7">
        <v>45.895499999999998</v>
      </c>
    </row>
    <row r="107" spans="1:7" x14ac:dyDescent="0.2">
      <c r="B107" s="12" t="s">
        <v>769</v>
      </c>
      <c r="C107" s="9"/>
      <c r="D107" s="12" t="s">
        <v>795</v>
      </c>
      <c r="E107" s="9"/>
      <c r="F107" s="9"/>
      <c r="G107" s="7">
        <v>37.207500000000003</v>
      </c>
    </row>
    <row r="108" spans="1:7" x14ac:dyDescent="0.2">
      <c r="B108" s="12" t="s">
        <v>796</v>
      </c>
      <c r="C108" s="9"/>
      <c r="D108" s="12" t="s">
        <v>797</v>
      </c>
      <c r="E108" s="9"/>
      <c r="F108" s="9"/>
      <c r="G108" s="7">
        <v>44.805599999999998</v>
      </c>
    </row>
    <row r="109" spans="1:7" x14ac:dyDescent="0.2">
      <c r="A109" s="4">
        <v>36</v>
      </c>
      <c r="B109" s="1" t="s">
        <v>84</v>
      </c>
      <c r="C109" s="1" t="s">
        <v>0</v>
      </c>
      <c r="D109" s="3" t="s">
        <v>85</v>
      </c>
      <c r="F109" s="5" t="s">
        <v>30</v>
      </c>
      <c r="G109" s="6">
        <f>SUM(G110:G121)</f>
        <v>297.03657999999996</v>
      </c>
    </row>
    <row r="110" spans="1:7" x14ac:dyDescent="0.2">
      <c r="B110" s="12" t="s">
        <v>798</v>
      </c>
      <c r="C110" s="9"/>
      <c r="D110" s="12" t="s">
        <v>799</v>
      </c>
      <c r="E110" s="9"/>
      <c r="F110" s="9"/>
      <c r="G110" s="7">
        <v>50.921779999999998</v>
      </c>
    </row>
    <row r="111" spans="1:7" x14ac:dyDescent="0.2">
      <c r="B111" s="12" t="s">
        <v>800</v>
      </c>
      <c r="C111" s="9"/>
      <c r="D111" s="12" t="s">
        <v>801</v>
      </c>
      <c r="E111" s="9"/>
      <c r="F111" s="9"/>
      <c r="G111" s="7">
        <v>6.375</v>
      </c>
    </row>
    <row r="112" spans="1:7" x14ac:dyDescent="0.2">
      <c r="B112" s="12" t="s">
        <v>802</v>
      </c>
      <c r="C112" s="9"/>
      <c r="D112" s="12" t="s">
        <v>803</v>
      </c>
      <c r="E112" s="9"/>
      <c r="F112" s="9"/>
      <c r="G112" s="7">
        <v>1.9079999999999999</v>
      </c>
    </row>
    <row r="113" spans="1:7" x14ac:dyDescent="0.2">
      <c r="B113" s="12" t="s">
        <v>804</v>
      </c>
      <c r="C113" s="9"/>
      <c r="D113" s="12" t="s">
        <v>805</v>
      </c>
      <c r="E113" s="9"/>
      <c r="F113" s="9"/>
      <c r="G113" s="7">
        <v>45</v>
      </c>
    </row>
    <row r="114" spans="1:7" x14ac:dyDescent="0.2">
      <c r="B114" s="12" t="s">
        <v>806</v>
      </c>
      <c r="C114" s="9"/>
      <c r="D114" s="12" t="s">
        <v>807</v>
      </c>
      <c r="E114" s="9"/>
      <c r="F114" s="9"/>
      <c r="G114" s="7">
        <v>9.6</v>
      </c>
    </row>
    <row r="115" spans="1:7" x14ac:dyDescent="0.2">
      <c r="B115" s="12" t="s">
        <v>808</v>
      </c>
      <c r="C115" s="9"/>
      <c r="D115" s="12" t="s">
        <v>807</v>
      </c>
      <c r="E115" s="9"/>
      <c r="F115" s="9"/>
      <c r="G115" s="7">
        <v>9.6</v>
      </c>
    </row>
    <row r="116" spans="1:7" x14ac:dyDescent="0.2">
      <c r="B116" s="12" t="s">
        <v>809</v>
      </c>
      <c r="C116" s="9"/>
      <c r="D116" s="12" t="s">
        <v>810</v>
      </c>
      <c r="E116" s="9"/>
      <c r="F116" s="9"/>
      <c r="G116" s="7">
        <v>12.68</v>
      </c>
    </row>
    <row r="117" spans="1:7" x14ac:dyDescent="0.2">
      <c r="B117" s="12" t="s">
        <v>811</v>
      </c>
      <c r="C117" s="9"/>
      <c r="D117" s="12" t="s">
        <v>812</v>
      </c>
      <c r="E117" s="9"/>
      <c r="F117" s="9"/>
      <c r="G117" s="7">
        <v>2.706</v>
      </c>
    </row>
    <row r="118" spans="1:7" x14ac:dyDescent="0.2">
      <c r="B118" s="12" t="s">
        <v>813</v>
      </c>
      <c r="C118" s="9"/>
      <c r="D118" s="12" t="s">
        <v>814</v>
      </c>
      <c r="E118" s="9"/>
      <c r="F118" s="9"/>
      <c r="G118" s="7">
        <v>11.641999999999999</v>
      </c>
    </row>
    <row r="119" spans="1:7" x14ac:dyDescent="0.2">
      <c r="B119" s="12" t="s">
        <v>815</v>
      </c>
      <c r="C119" s="9"/>
      <c r="D119" s="12" t="s">
        <v>816</v>
      </c>
      <c r="E119" s="9"/>
      <c r="F119" s="9"/>
      <c r="G119" s="7">
        <v>93.954999999999998</v>
      </c>
    </row>
    <row r="120" spans="1:7" x14ac:dyDescent="0.2">
      <c r="B120" s="12" t="s">
        <v>817</v>
      </c>
      <c r="C120" s="9"/>
      <c r="D120" s="12" t="s">
        <v>818</v>
      </c>
      <c r="E120" s="9"/>
      <c r="F120" s="9"/>
      <c r="G120" s="7">
        <v>1.9967999999999999</v>
      </c>
    </row>
    <row r="121" spans="1:7" x14ac:dyDescent="0.2">
      <c r="B121" s="12" t="s">
        <v>819</v>
      </c>
      <c r="C121" s="9"/>
      <c r="D121" s="12" t="s">
        <v>820</v>
      </c>
      <c r="E121" s="9"/>
      <c r="F121" s="9"/>
      <c r="G121" s="7">
        <v>50.652000000000001</v>
      </c>
    </row>
    <row r="122" spans="1:7" x14ac:dyDescent="0.2">
      <c r="A122" s="4">
        <v>37</v>
      </c>
      <c r="B122" s="1" t="s">
        <v>86</v>
      </c>
      <c r="C122" s="1" t="s">
        <v>0</v>
      </c>
      <c r="D122" s="3" t="s">
        <v>87</v>
      </c>
      <c r="F122" s="5" t="s">
        <v>30</v>
      </c>
      <c r="G122" s="6">
        <f>SUM(G123:G124)</f>
        <v>311.50900000000001</v>
      </c>
    </row>
    <row r="123" spans="1:7" x14ac:dyDescent="0.2">
      <c r="B123" s="12" t="s">
        <v>685</v>
      </c>
      <c r="C123" s="9"/>
      <c r="D123" s="12" t="s">
        <v>821</v>
      </c>
      <c r="E123" s="9"/>
      <c r="F123" s="9"/>
      <c r="G123" s="7">
        <v>260.85700000000003</v>
      </c>
    </row>
    <row r="124" spans="1:7" x14ac:dyDescent="0.2">
      <c r="B124" s="12" t="s">
        <v>822</v>
      </c>
      <c r="C124" s="9"/>
      <c r="D124" s="12" t="s">
        <v>820</v>
      </c>
      <c r="E124" s="9"/>
      <c r="F124" s="9"/>
      <c r="G124" s="7">
        <v>50.652000000000001</v>
      </c>
    </row>
    <row r="125" spans="1:7" ht="36" x14ac:dyDescent="0.2">
      <c r="A125" s="4">
        <v>38</v>
      </c>
      <c r="B125" s="1" t="s">
        <v>88</v>
      </c>
      <c r="C125" s="1" t="s">
        <v>0</v>
      </c>
      <c r="D125" s="3" t="s">
        <v>89</v>
      </c>
      <c r="F125" s="5" t="s">
        <v>90</v>
      </c>
      <c r="G125" s="6">
        <f>SUM(G126)</f>
        <v>30</v>
      </c>
    </row>
    <row r="126" spans="1:7" x14ac:dyDescent="0.2">
      <c r="B126" s="12" t="s">
        <v>685</v>
      </c>
      <c r="C126" s="9"/>
      <c r="D126" s="12" t="s">
        <v>774</v>
      </c>
      <c r="E126" s="9"/>
      <c r="F126" s="9"/>
      <c r="G126" s="7">
        <v>30</v>
      </c>
    </row>
    <row r="127" spans="1:7" x14ac:dyDescent="0.2">
      <c r="A127" s="4">
        <v>39</v>
      </c>
      <c r="B127" s="1" t="s">
        <v>91</v>
      </c>
      <c r="C127" s="1" t="s">
        <v>0</v>
      </c>
      <c r="D127" s="3" t="s">
        <v>92</v>
      </c>
      <c r="F127" s="5" t="s">
        <v>30</v>
      </c>
      <c r="G127" s="6">
        <f>SUM(G128:G133)</f>
        <v>211.87358</v>
      </c>
    </row>
    <row r="128" spans="1:7" x14ac:dyDescent="0.2">
      <c r="B128" s="12" t="s">
        <v>823</v>
      </c>
      <c r="C128" s="9"/>
      <c r="D128" s="12" t="s">
        <v>799</v>
      </c>
      <c r="E128" s="9"/>
      <c r="F128" s="9"/>
      <c r="G128" s="7">
        <v>50.921779999999998</v>
      </c>
    </row>
    <row r="129" spans="1:7" x14ac:dyDescent="0.2">
      <c r="B129" s="12" t="s">
        <v>824</v>
      </c>
      <c r="C129" s="9"/>
      <c r="D129" s="12" t="s">
        <v>812</v>
      </c>
      <c r="E129" s="9"/>
      <c r="F129" s="9"/>
      <c r="G129" s="7">
        <v>2.706</v>
      </c>
    </row>
    <row r="130" spans="1:7" x14ac:dyDescent="0.2">
      <c r="B130" s="12" t="s">
        <v>825</v>
      </c>
      <c r="C130" s="9"/>
      <c r="D130" s="12" t="s">
        <v>814</v>
      </c>
      <c r="E130" s="9"/>
      <c r="F130" s="9"/>
      <c r="G130" s="7">
        <v>11.641999999999999</v>
      </c>
    </row>
    <row r="131" spans="1:7" x14ac:dyDescent="0.2">
      <c r="B131" s="12" t="s">
        <v>826</v>
      </c>
      <c r="C131" s="9"/>
      <c r="D131" s="12" t="s">
        <v>816</v>
      </c>
      <c r="E131" s="9"/>
      <c r="F131" s="9"/>
      <c r="G131" s="7">
        <v>93.954999999999998</v>
      </c>
    </row>
    <row r="132" spans="1:7" x14ac:dyDescent="0.2">
      <c r="B132" s="12" t="s">
        <v>827</v>
      </c>
      <c r="C132" s="9"/>
      <c r="D132" s="12" t="s">
        <v>818</v>
      </c>
      <c r="E132" s="9"/>
      <c r="F132" s="9"/>
      <c r="G132" s="7">
        <v>1.9967999999999999</v>
      </c>
    </row>
    <row r="133" spans="1:7" x14ac:dyDescent="0.2">
      <c r="B133" s="12" t="s">
        <v>828</v>
      </c>
      <c r="C133" s="9"/>
      <c r="D133" s="12" t="s">
        <v>820</v>
      </c>
      <c r="E133" s="9"/>
      <c r="F133" s="9"/>
      <c r="G133" s="7">
        <v>50.652000000000001</v>
      </c>
    </row>
    <row r="134" spans="1:7" x14ac:dyDescent="0.2">
      <c r="A134" s="4">
        <v>40</v>
      </c>
      <c r="B134" s="1" t="s">
        <v>93</v>
      </c>
      <c r="C134" s="1" t="s">
        <v>0</v>
      </c>
      <c r="D134" s="3" t="s">
        <v>94</v>
      </c>
      <c r="F134" s="5" t="s">
        <v>30</v>
      </c>
      <c r="G134" s="6">
        <f>SUM(G135:G140)</f>
        <v>14.471581999999998</v>
      </c>
    </row>
    <row r="135" spans="1:7" x14ac:dyDescent="0.2">
      <c r="B135" s="12" t="s">
        <v>829</v>
      </c>
      <c r="C135" s="9"/>
      <c r="D135" s="12" t="s">
        <v>830</v>
      </c>
      <c r="E135" s="9"/>
      <c r="F135" s="9"/>
      <c r="G135" s="7">
        <v>1.5651999999999999</v>
      </c>
    </row>
    <row r="136" spans="1:7" x14ac:dyDescent="0.2">
      <c r="B136" s="12" t="s">
        <v>831</v>
      </c>
      <c r="C136" s="9"/>
      <c r="D136" s="12" t="s">
        <v>832</v>
      </c>
      <c r="E136" s="9"/>
      <c r="F136" s="9"/>
      <c r="G136" s="7">
        <v>3.70058</v>
      </c>
    </row>
    <row r="137" spans="1:7" x14ac:dyDescent="0.2">
      <c r="B137" s="12" t="s">
        <v>833</v>
      </c>
      <c r="C137" s="9"/>
      <c r="D137" s="12" t="s">
        <v>834</v>
      </c>
      <c r="E137" s="9"/>
      <c r="F137" s="9"/>
      <c r="G137" s="7">
        <v>0.65566199999999997</v>
      </c>
    </row>
    <row r="138" spans="1:7" x14ac:dyDescent="0.2">
      <c r="B138" s="12" t="s">
        <v>835</v>
      </c>
      <c r="C138" s="9"/>
      <c r="D138" s="12" t="s">
        <v>836</v>
      </c>
      <c r="E138" s="9"/>
      <c r="F138" s="9"/>
      <c r="G138" s="7">
        <v>1.7950999999999999</v>
      </c>
    </row>
    <row r="139" spans="1:7" x14ac:dyDescent="0.2">
      <c r="B139" s="12" t="s">
        <v>837</v>
      </c>
      <c r="C139" s="9"/>
      <c r="D139" s="12" t="s">
        <v>838</v>
      </c>
      <c r="E139" s="9"/>
      <c r="F139" s="9"/>
      <c r="G139" s="7">
        <v>1.67205</v>
      </c>
    </row>
    <row r="140" spans="1:7" x14ac:dyDescent="0.2">
      <c r="B140" s="12" t="s">
        <v>839</v>
      </c>
      <c r="C140" s="9"/>
      <c r="D140" s="12" t="s">
        <v>840</v>
      </c>
      <c r="E140" s="9"/>
      <c r="F140" s="9"/>
      <c r="G140" s="7">
        <v>5.0829899999999997</v>
      </c>
    </row>
    <row r="141" spans="1:7" ht="24" x14ac:dyDescent="0.2">
      <c r="A141" s="4">
        <v>41</v>
      </c>
      <c r="B141" s="1" t="s">
        <v>95</v>
      </c>
      <c r="C141" s="1" t="s">
        <v>0</v>
      </c>
      <c r="D141" s="3" t="s">
        <v>96</v>
      </c>
      <c r="F141" s="5" t="s">
        <v>40</v>
      </c>
      <c r="G141" s="6">
        <f>SUM(G142:G143)</f>
        <v>136</v>
      </c>
    </row>
    <row r="142" spans="1:7" x14ac:dyDescent="0.2">
      <c r="B142" s="12" t="s">
        <v>841</v>
      </c>
      <c r="C142" s="9"/>
      <c r="D142" s="12" t="s">
        <v>842</v>
      </c>
      <c r="E142" s="9"/>
      <c r="F142" s="9"/>
      <c r="G142" s="7">
        <v>88</v>
      </c>
    </row>
    <row r="143" spans="1:7" x14ac:dyDescent="0.2">
      <c r="B143" s="12" t="s">
        <v>843</v>
      </c>
      <c r="C143" s="9"/>
      <c r="D143" s="12" t="s">
        <v>773</v>
      </c>
      <c r="E143" s="9"/>
      <c r="F143" s="9"/>
      <c r="G143" s="7">
        <v>48</v>
      </c>
    </row>
    <row r="144" spans="1:7" x14ac:dyDescent="0.2">
      <c r="A144" s="4">
        <v>42</v>
      </c>
      <c r="B144" s="1" t="s">
        <v>97</v>
      </c>
      <c r="C144" s="1" t="s">
        <v>0</v>
      </c>
      <c r="D144" s="3" t="s">
        <v>98</v>
      </c>
      <c r="F144" s="5" t="s">
        <v>40</v>
      </c>
      <c r="G144" s="6">
        <v>136</v>
      </c>
    </row>
    <row r="145" spans="1:7" x14ac:dyDescent="0.2">
      <c r="A145" s="4">
        <v>43</v>
      </c>
      <c r="B145" s="1" t="s">
        <v>99</v>
      </c>
      <c r="C145" s="1" t="s">
        <v>0</v>
      </c>
      <c r="D145" s="3" t="s">
        <v>100</v>
      </c>
      <c r="F145" s="5" t="s">
        <v>40</v>
      </c>
      <c r="G145" s="6">
        <f>SUM(G146)</f>
        <v>252</v>
      </c>
    </row>
    <row r="146" spans="1:7" x14ac:dyDescent="0.2">
      <c r="B146" s="12" t="s">
        <v>685</v>
      </c>
      <c r="C146" s="9"/>
      <c r="D146" s="12" t="s">
        <v>844</v>
      </c>
      <c r="E146" s="9"/>
      <c r="F146" s="9"/>
      <c r="G146" s="7">
        <v>252</v>
      </c>
    </row>
    <row r="148" spans="1:7" ht="12.75" x14ac:dyDescent="0.2">
      <c r="A148" s="10" t="s">
        <v>101</v>
      </c>
      <c r="B148" s="9"/>
      <c r="C148" s="11" t="s">
        <v>3</v>
      </c>
      <c r="D148" s="9"/>
      <c r="E148" s="9"/>
    </row>
    <row r="149" spans="1:7" ht="24" x14ac:dyDescent="0.2">
      <c r="A149" s="4">
        <v>44</v>
      </c>
      <c r="B149" s="1" t="s">
        <v>102</v>
      </c>
      <c r="C149" s="1" t="s">
        <v>0</v>
      </c>
      <c r="D149" s="3" t="s">
        <v>103</v>
      </c>
      <c r="F149" s="5" t="s">
        <v>30</v>
      </c>
      <c r="G149" s="6">
        <f>SUM(G150:G153)</f>
        <v>209.2166</v>
      </c>
    </row>
    <row r="150" spans="1:7" x14ac:dyDescent="0.2">
      <c r="B150" s="12" t="s">
        <v>845</v>
      </c>
      <c r="C150" s="9"/>
      <c r="D150" s="12" t="s">
        <v>846</v>
      </c>
      <c r="E150" s="9"/>
      <c r="F150" s="9"/>
      <c r="G150" s="7">
        <v>84.75</v>
      </c>
    </row>
    <row r="151" spans="1:7" x14ac:dyDescent="0.2">
      <c r="B151" s="12" t="s">
        <v>847</v>
      </c>
      <c r="C151" s="9"/>
      <c r="D151" s="12" t="s">
        <v>848</v>
      </c>
      <c r="E151" s="9"/>
      <c r="F151" s="9"/>
      <c r="G151" s="7">
        <v>62.084000000000003</v>
      </c>
    </row>
    <row r="152" spans="1:7" x14ac:dyDescent="0.2">
      <c r="B152" s="12" t="s">
        <v>849</v>
      </c>
      <c r="C152" s="9"/>
      <c r="D152" s="12" t="s">
        <v>850</v>
      </c>
      <c r="E152" s="9"/>
      <c r="F152" s="9"/>
      <c r="G152" s="7">
        <v>36.363599999999998</v>
      </c>
    </row>
    <row r="153" spans="1:7" x14ac:dyDescent="0.2">
      <c r="B153" s="12" t="s">
        <v>851</v>
      </c>
      <c r="C153" s="9"/>
      <c r="D153" s="12" t="s">
        <v>852</v>
      </c>
      <c r="E153" s="9"/>
      <c r="F153" s="9"/>
      <c r="G153" s="7">
        <v>26.018999999999998</v>
      </c>
    </row>
    <row r="154" spans="1:7" ht="24" x14ac:dyDescent="0.2">
      <c r="A154" s="4">
        <v>45</v>
      </c>
      <c r="B154" s="1" t="s">
        <v>104</v>
      </c>
      <c r="C154" s="1" t="s">
        <v>0</v>
      </c>
      <c r="D154" s="3" t="s">
        <v>105</v>
      </c>
      <c r="F154" s="5" t="s">
        <v>30</v>
      </c>
      <c r="G154" s="6">
        <f>SUM(G155)</f>
        <v>4.5216000000000003</v>
      </c>
    </row>
    <row r="155" spans="1:7" x14ac:dyDescent="0.2">
      <c r="B155" s="12" t="s">
        <v>685</v>
      </c>
      <c r="C155" s="9"/>
      <c r="D155" s="12" t="s">
        <v>853</v>
      </c>
      <c r="E155" s="9"/>
      <c r="F155" s="9"/>
      <c r="G155" s="7">
        <v>4.5216000000000003</v>
      </c>
    </row>
    <row r="156" spans="1:7" ht="24" x14ac:dyDescent="0.2">
      <c r="A156" s="4">
        <v>46</v>
      </c>
      <c r="B156" s="1" t="s">
        <v>102</v>
      </c>
      <c r="C156" s="1" t="s">
        <v>0</v>
      </c>
      <c r="D156" s="3" t="s">
        <v>106</v>
      </c>
      <c r="F156" s="5" t="s">
        <v>30</v>
      </c>
      <c r="G156" s="6">
        <f>SUM(G157)</f>
        <v>84.803039999999996</v>
      </c>
    </row>
    <row r="157" spans="1:7" x14ac:dyDescent="0.2">
      <c r="B157" s="12" t="s">
        <v>685</v>
      </c>
      <c r="C157" s="9"/>
      <c r="D157" s="12" t="s">
        <v>854</v>
      </c>
      <c r="E157" s="9"/>
      <c r="F157" s="9"/>
      <c r="G157" s="7">
        <v>84.803039999999996</v>
      </c>
    </row>
    <row r="158" spans="1:7" ht="24" x14ac:dyDescent="0.2">
      <c r="A158" s="4">
        <v>47</v>
      </c>
      <c r="B158" s="1" t="s">
        <v>107</v>
      </c>
      <c r="C158" s="1" t="s">
        <v>0</v>
      </c>
      <c r="D158" s="3" t="s">
        <v>108</v>
      </c>
      <c r="F158" s="5" t="s">
        <v>30</v>
      </c>
      <c r="G158" s="6">
        <f>SUM(G159)</f>
        <v>36.344160000000002</v>
      </c>
    </row>
    <row r="159" spans="1:7" x14ac:dyDescent="0.2">
      <c r="B159" s="12" t="s">
        <v>685</v>
      </c>
      <c r="C159" s="9"/>
      <c r="D159" s="12" t="s">
        <v>855</v>
      </c>
      <c r="E159" s="9"/>
      <c r="F159" s="9"/>
      <c r="G159" s="7">
        <v>36.344160000000002</v>
      </c>
    </row>
    <row r="161" spans="1:7" ht="12.75" x14ac:dyDescent="0.2">
      <c r="A161" s="10" t="s">
        <v>109</v>
      </c>
      <c r="B161" s="9"/>
      <c r="C161" s="11" t="s">
        <v>4</v>
      </c>
      <c r="D161" s="9"/>
      <c r="E161" s="9"/>
    </row>
    <row r="162" spans="1:7" x14ac:dyDescent="0.2">
      <c r="A162" s="4">
        <v>48</v>
      </c>
      <c r="B162" s="1" t="s">
        <v>110</v>
      </c>
      <c r="C162" s="1" t="s">
        <v>0</v>
      </c>
      <c r="D162" s="3" t="s">
        <v>111</v>
      </c>
      <c r="F162" s="5" t="s">
        <v>30</v>
      </c>
      <c r="G162" s="6">
        <f>SUM(G163:G166)</f>
        <v>6.2344999999999997</v>
      </c>
    </row>
    <row r="163" spans="1:7" x14ac:dyDescent="0.2">
      <c r="B163" s="12" t="s">
        <v>856</v>
      </c>
      <c r="C163" s="9"/>
      <c r="D163" s="12" t="s">
        <v>857</v>
      </c>
      <c r="E163" s="9"/>
      <c r="F163" s="9"/>
      <c r="G163" s="7">
        <v>3.1955</v>
      </c>
    </row>
    <row r="164" spans="1:7" x14ac:dyDescent="0.2">
      <c r="B164" s="12" t="s">
        <v>858</v>
      </c>
      <c r="C164" s="9"/>
      <c r="D164" s="12" t="s">
        <v>859</v>
      </c>
      <c r="E164" s="9"/>
      <c r="F164" s="9"/>
      <c r="G164" s="7">
        <v>1.6379999999999999</v>
      </c>
    </row>
    <row r="165" spans="1:7" x14ac:dyDescent="0.2">
      <c r="B165" s="12" t="s">
        <v>860</v>
      </c>
      <c r="C165" s="9"/>
      <c r="D165" s="12" t="s">
        <v>861</v>
      </c>
      <c r="E165" s="9"/>
      <c r="F165" s="9"/>
      <c r="G165" s="7">
        <v>1.2390000000000001</v>
      </c>
    </row>
    <row r="166" spans="1:7" x14ac:dyDescent="0.2">
      <c r="B166" s="12" t="s">
        <v>862</v>
      </c>
      <c r="C166" s="9"/>
      <c r="D166" s="12" t="s">
        <v>863</v>
      </c>
      <c r="E166" s="9"/>
      <c r="F166" s="9"/>
      <c r="G166" s="7">
        <v>0.16200000000000001</v>
      </c>
    </row>
    <row r="167" spans="1:7" x14ac:dyDescent="0.2">
      <c r="A167" s="4">
        <v>49</v>
      </c>
      <c r="B167" s="1" t="s">
        <v>112</v>
      </c>
      <c r="C167" s="1" t="s">
        <v>0</v>
      </c>
      <c r="D167" s="3" t="s">
        <v>113</v>
      </c>
      <c r="F167" s="5" t="s">
        <v>30</v>
      </c>
      <c r="G167" s="6">
        <f>SUM(G168:G170)</f>
        <v>12.6015</v>
      </c>
    </row>
    <row r="168" spans="1:7" x14ac:dyDescent="0.2">
      <c r="B168" s="12" t="s">
        <v>864</v>
      </c>
      <c r="C168" s="9"/>
      <c r="D168" s="12" t="s">
        <v>865</v>
      </c>
      <c r="E168" s="9"/>
      <c r="F168" s="9"/>
      <c r="G168" s="7">
        <v>6.8475000000000001</v>
      </c>
    </row>
    <row r="169" spans="1:7" x14ac:dyDescent="0.2">
      <c r="B169" s="12" t="s">
        <v>866</v>
      </c>
      <c r="C169" s="9"/>
      <c r="D169" s="12" t="s">
        <v>867</v>
      </c>
      <c r="E169" s="9"/>
      <c r="F169" s="9"/>
      <c r="G169" s="7">
        <v>3.2759999999999998</v>
      </c>
    </row>
    <row r="170" spans="1:7" x14ac:dyDescent="0.2">
      <c r="B170" s="12" t="s">
        <v>868</v>
      </c>
      <c r="C170" s="9"/>
      <c r="D170" s="12" t="s">
        <v>869</v>
      </c>
      <c r="E170" s="9"/>
      <c r="F170" s="9"/>
      <c r="G170" s="7">
        <v>2.4780000000000002</v>
      </c>
    </row>
    <row r="171" spans="1:7" x14ac:dyDescent="0.2">
      <c r="A171" s="4">
        <v>50</v>
      </c>
      <c r="B171" s="1" t="s">
        <v>114</v>
      </c>
      <c r="C171" s="1" t="s">
        <v>0</v>
      </c>
      <c r="D171" s="3" t="s">
        <v>115</v>
      </c>
      <c r="F171" s="5" t="s">
        <v>30</v>
      </c>
      <c r="G171" s="6">
        <f>SUM(G172:G174)</f>
        <v>38.52375</v>
      </c>
    </row>
    <row r="172" spans="1:7" x14ac:dyDescent="0.2">
      <c r="B172" s="12" t="s">
        <v>856</v>
      </c>
      <c r="C172" s="9"/>
      <c r="D172" s="12" t="s">
        <v>870</v>
      </c>
      <c r="E172" s="9"/>
      <c r="F172" s="9"/>
      <c r="G172" s="7">
        <v>20.5425</v>
      </c>
    </row>
    <row r="173" spans="1:7" x14ac:dyDescent="0.2">
      <c r="B173" s="12" t="s">
        <v>858</v>
      </c>
      <c r="C173" s="9"/>
      <c r="D173" s="12" t="s">
        <v>871</v>
      </c>
      <c r="E173" s="9"/>
      <c r="F173" s="9"/>
      <c r="G173" s="7">
        <v>10.237500000000001</v>
      </c>
    </row>
    <row r="174" spans="1:7" x14ac:dyDescent="0.2">
      <c r="B174" s="12" t="s">
        <v>860</v>
      </c>
      <c r="C174" s="9"/>
      <c r="D174" s="12" t="s">
        <v>872</v>
      </c>
      <c r="E174" s="9"/>
      <c r="F174" s="9"/>
      <c r="G174" s="7">
        <v>7.7437500000000004</v>
      </c>
    </row>
    <row r="175" spans="1:7" ht="24" x14ac:dyDescent="0.2">
      <c r="A175" s="4">
        <v>51</v>
      </c>
      <c r="B175" s="1" t="s">
        <v>116</v>
      </c>
      <c r="C175" s="1" t="s">
        <v>0</v>
      </c>
      <c r="D175" s="3" t="s">
        <v>117</v>
      </c>
      <c r="F175" s="5" t="s">
        <v>90</v>
      </c>
      <c r="G175" s="6">
        <f>SUM(G176:G179)</f>
        <v>0.71990160000000003</v>
      </c>
    </row>
    <row r="176" spans="1:7" x14ac:dyDescent="0.2">
      <c r="B176" s="12" t="s">
        <v>873</v>
      </c>
      <c r="C176" s="9"/>
      <c r="D176" s="12" t="s">
        <v>874</v>
      </c>
      <c r="E176" s="9"/>
      <c r="F176" s="9"/>
      <c r="G176" s="7">
        <v>0.39240720000000001</v>
      </c>
    </row>
    <row r="177" spans="1:7" x14ac:dyDescent="0.2">
      <c r="B177" s="12" t="s">
        <v>875</v>
      </c>
      <c r="C177" s="9"/>
      <c r="D177" s="12" t="s">
        <v>876</v>
      </c>
      <c r="E177" s="9"/>
      <c r="F177" s="9"/>
      <c r="G177" s="7">
        <v>9.6969600000000003E-2</v>
      </c>
    </row>
    <row r="178" spans="1:7" x14ac:dyDescent="0.2">
      <c r="B178" s="12" t="s">
        <v>877</v>
      </c>
      <c r="C178" s="9"/>
      <c r="D178" s="12" t="s">
        <v>878</v>
      </c>
      <c r="E178" s="9"/>
      <c r="F178" s="9"/>
      <c r="G178" s="7">
        <v>7.3348800000000006E-2</v>
      </c>
    </row>
    <row r="179" spans="1:7" x14ac:dyDescent="0.2">
      <c r="B179" s="12" t="s">
        <v>862</v>
      </c>
      <c r="C179" s="9"/>
      <c r="D179" s="12" t="s">
        <v>879</v>
      </c>
      <c r="E179" s="9"/>
      <c r="F179" s="9"/>
      <c r="G179" s="7">
        <v>0.15717600000000001</v>
      </c>
    </row>
    <row r="180" spans="1:7" x14ac:dyDescent="0.2">
      <c r="A180" s="4">
        <v>52</v>
      </c>
      <c r="B180" s="1" t="s">
        <v>118</v>
      </c>
      <c r="C180" s="1" t="s">
        <v>0</v>
      </c>
      <c r="D180" s="3" t="s">
        <v>119</v>
      </c>
      <c r="F180" s="5" t="s">
        <v>90</v>
      </c>
      <c r="G180" s="6">
        <f>SUM(G181:G184)</f>
        <v>0.12316782</v>
      </c>
    </row>
    <row r="181" spans="1:7" x14ac:dyDescent="0.2">
      <c r="B181" s="12" t="s">
        <v>873</v>
      </c>
      <c r="C181" s="9"/>
      <c r="D181" s="12" t="s">
        <v>880</v>
      </c>
      <c r="E181" s="9"/>
      <c r="F181" s="9"/>
      <c r="G181" s="7">
        <v>4.7021819999999999E-2</v>
      </c>
    </row>
    <row r="182" spans="1:7" x14ac:dyDescent="0.2">
      <c r="B182" s="12" t="s">
        <v>875</v>
      </c>
      <c r="C182" s="9"/>
      <c r="D182" s="12" t="s">
        <v>881</v>
      </c>
      <c r="E182" s="9"/>
      <c r="F182" s="9"/>
      <c r="G182" s="7">
        <v>3.3522000000000003E-2</v>
      </c>
    </row>
    <row r="183" spans="1:7" x14ac:dyDescent="0.2">
      <c r="B183" s="12" t="s">
        <v>877</v>
      </c>
      <c r="C183" s="9"/>
      <c r="D183" s="12" t="s">
        <v>882</v>
      </c>
      <c r="E183" s="9"/>
      <c r="F183" s="9"/>
      <c r="G183" s="7">
        <v>2.4864000000000001E-2</v>
      </c>
    </row>
    <row r="184" spans="1:7" x14ac:dyDescent="0.2">
      <c r="B184" s="12" t="s">
        <v>883</v>
      </c>
      <c r="C184" s="9"/>
      <c r="D184" s="12" t="s">
        <v>884</v>
      </c>
      <c r="E184" s="9"/>
      <c r="F184" s="9"/>
      <c r="G184" s="7">
        <v>1.7760000000000001E-2</v>
      </c>
    </row>
    <row r="186" spans="1:7" ht="12.75" x14ac:dyDescent="0.2">
      <c r="A186" s="10" t="s">
        <v>120</v>
      </c>
      <c r="B186" s="9"/>
      <c r="C186" s="11" t="s">
        <v>5</v>
      </c>
      <c r="D186" s="9"/>
      <c r="E186" s="9"/>
    </row>
    <row r="187" spans="1:7" ht="24" x14ac:dyDescent="0.2">
      <c r="A187" s="4">
        <v>53</v>
      </c>
      <c r="B187" s="1" t="s">
        <v>121</v>
      </c>
      <c r="C187" s="1" t="s">
        <v>0</v>
      </c>
      <c r="D187" s="3" t="s">
        <v>122</v>
      </c>
      <c r="F187" s="5" t="s">
        <v>40</v>
      </c>
      <c r="G187" s="6">
        <f>SUM(G188:G190)</f>
        <v>51.364999999999995</v>
      </c>
    </row>
    <row r="188" spans="1:7" x14ac:dyDescent="0.2">
      <c r="B188" s="12" t="s">
        <v>885</v>
      </c>
      <c r="C188" s="9"/>
      <c r="D188" s="12" t="s">
        <v>886</v>
      </c>
      <c r="E188" s="9"/>
      <c r="F188" s="9"/>
      <c r="G188" s="7">
        <v>27.39</v>
      </c>
    </row>
    <row r="189" spans="1:7" x14ac:dyDescent="0.2">
      <c r="B189" s="12" t="s">
        <v>887</v>
      </c>
      <c r="C189" s="9"/>
      <c r="D189" s="12" t="s">
        <v>888</v>
      </c>
      <c r="E189" s="9"/>
      <c r="F189" s="9"/>
      <c r="G189" s="7">
        <v>13.65</v>
      </c>
    </row>
    <row r="190" spans="1:7" x14ac:dyDescent="0.2">
      <c r="B190" s="12" t="s">
        <v>889</v>
      </c>
      <c r="C190" s="9"/>
      <c r="D190" s="12" t="s">
        <v>890</v>
      </c>
      <c r="E190" s="9"/>
      <c r="F190" s="9"/>
      <c r="G190" s="7">
        <v>10.324999999999999</v>
      </c>
    </row>
    <row r="191" spans="1:7" ht="24" x14ac:dyDescent="0.2">
      <c r="A191" s="4">
        <v>54</v>
      </c>
      <c r="B191" s="1" t="s">
        <v>123</v>
      </c>
      <c r="C191" s="1" t="s">
        <v>0</v>
      </c>
      <c r="D191" s="3" t="s">
        <v>124</v>
      </c>
      <c r="F191" s="5" t="s">
        <v>40</v>
      </c>
      <c r="G191" s="6">
        <f>SUM(G192:G194)</f>
        <v>51.364999999999995</v>
      </c>
    </row>
    <row r="192" spans="1:7" x14ac:dyDescent="0.2">
      <c r="B192" s="12" t="s">
        <v>891</v>
      </c>
      <c r="C192" s="9"/>
      <c r="D192" s="12" t="s">
        <v>886</v>
      </c>
      <c r="E192" s="9"/>
      <c r="F192" s="9"/>
      <c r="G192" s="7">
        <v>27.39</v>
      </c>
    </row>
    <row r="193" spans="1:7" x14ac:dyDescent="0.2">
      <c r="B193" s="12" t="s">
        <v>892</v>
      </c>
      <c r="C193" s="9"/>
      <c r="D193" s="12" t="s">
        <v>888</v>
      </c>
      <c r="E193" s="9"/>
      <c r="F193" s="9"/>
      <c r="G193" s="7">
        <v>13.65</v>
      </c>
    </row>
    <row r="194" spans="1:7" x14ac:dyDescent="0.2">
      <c r="B194" s="12" t="s">
        <v>893</v>
      </c>
      <c r="C194" s="9"/>
      <c r="D194" s="12" t="s">
        <v>890</v>
      </c>
      <c r="E194" s="9"/>
      <c r="F194" s="9"/>
      <c r="G194" s="7">
        <v>10.324999999999999</v>
      </c>
    </row>
    <row r="195" spans="1:7" x14ac:dyDescent="0.2">
      <c r="A195" s="4">
        <v>55</v>
      </c>
      <c r="B195" s="1" t="s">
        <v>125</v>
      </c>
      <c r="C195" s="1" t="s">
        <v>0</v>
      </c>
      <c r="D195" s="3" t="s">
        <v>126</v>
      </c>
      <c r="F195" s="5" t="s">
        <v>40</v>
      </c>
      <c r="G195" s="6">
        <f>SUM(G196:G198)</f>
        <v>368.71799999999996</v>
      </c>
    </row>
    <row r="196" spans="1:7" x14ac:dyDescent="0.2">
      <c r="B196" s="12" t="s">
        <v>885</v>
      </c>
      <c r="C196" s="9"/>
      <c r="D196" s="12" t="s">
        <v>894</v>
      </c>
      <c r="E196" s="9"/>
      <c r="F196" s="9"/>
      <c r="G196" s="7">
        <v>191.73</v>
      </c>
    </row>
    <row r="197" spans="1:7" x14ac:dyDescent="0.2">
      <c r="B197" s="12" t="s">
        <v>887</v>
      </c>
      <c r="C197" s="9"/>
      <c r="D197" s="12" t="s">
        <v>895</v>
      </c>
      <c r="E197" s="9"/>
      <c r="F197" s="9"/>
      <c r="G197" s="7">
        <v>102.648</v>
      </c>
    </row>
    <row r="198" spans="1:7" x14ac:dyDescent="0.2">
      <c r="B198" s="12" t="s">
        <v>889</v>
      </c>
      <c r="C198" s="9"/>
      <c r="D198" s="12" t="s">
        <v>896</v>
      </c>
      <c r="E198" s="9"/>
      <c r="F198" s="9"/>
      <c r="G198" s="7">
        <v>74.34</v>
      </c>
    </row>
    <row r="199" spans="1:7" x14ac:dyDescent="0.2">
      <c r="A199" s="4">
        <v>56</v>
      </c>
      <c r="B199" s="1" t="s">
        <v>127</v>
      </c>
      <c r="C199" s="1" t="s">
        <v>0</v>
      </c>
      <c r="D199" s="3" t="s">
        <v>128</v>
      </c>
      <c r="F199" s="5" t="s">
        <v>40</v>
      </c>
      <c r="G199" s="6">
        <f>SUM(G200:G202)</f>
        <v>368.71799999999996</v>
      </c>
    </row>
    <row r="200" spans="1:7" x14ac:dyDescent="0.2">
      <c r="B200" s="12" t="s">
        <v>885</v>
      </c>
      <c r="C200" s="9"/>
      <c r="D200" s="12" t="s">
        <v>894</v>
      </c>
      <c r="E200" s="9"/>
      <c r="F200" s="9"/>
      <c r="G200" s="7">
        <v>191.73</v>
      </c>
    </row>
    <row r="201" spans="1:7" x14ac:dyDescent="0.2">
      <c r="B201" s="12" t="s">
        <v>887</v>
      </c>
      <c r="C201" s="9"/>
      <c r="D201" s="12" t="s">
        <v>895</v>
      </c>
      <c r="E201" s="9"/>
      <c r="F201" s="9"/>
      <c r="G201" s="7">
        <v>102.648</v>
      </c>
    </row>
    <row r="202" spans="1:7" x14ac:dyDescent="0.2">
      <c r="B202" s="12" t="s">
        <v>889</v>
      </c>
      <c r="C202" s="9"/>
      <c r="D202" s="12" t="s">
        <v>896</v>
      </c>
      <c r="E202" s="9"/>
      <c r="F202" s="9"/>
      <c r="G202" s="7">
        <v>74.34</v>
      </c>
    </row>
    <row r="203" spans="1:7" ht="24" x14ac:dyDescent="0.2">
      <c r="A203" s="4">
        <v>57</v>
      </c>
      <c r="B203" s="1" t="s">
        <v>129</v>
      </c>
      <c r="C203" s="1" t="s">
        <v>0</v>
      </c>
      <c r="D203" s="3" t="s">
        <v>130</v>
      </c>
      <c r="F203" s="5" t="s">
        <v>40</v>
      </c>
      <c r="G203" s="6">
        <f>SUM(G204)</f>
        <v>66.825000000000003</v>
      </c>
    </row>
    <row r="204" spans="1:7" x14ac:dyDescent="0.2">
      <c r="B204" s="12" t="s">
        <v>875</v>
      </c>
      <c r="C204" s="9"/>
      <c r="D204" s="12" t="s">
        <v>897</v>
      </c>
      <c r="E204" s="9"/>
      <c r="F204" s="9"/>
      <c r="G204" s="7">
        <v>66.825000000000003</v>
      </c>
    </row>
    <row r="205" spans="1:7" ht="24" x14ac:dyDescent="0.2">
      <c r="A205" s="4">
        <v>58</v>
      </c>
      <c r="B205" s="1" t="s">
        <v>131</v>
      </c>
      <c r="C205" s="1" t="s">
        <v>0</v>
      </c>
      <c r="D205" s="3" t="s">
        <v>132</v>
      </c>
      <c r="F205" s="5" t="s">
        <v>40</v>
      </c>
      <c r="G205" s="6">
        <v>66.825000000000003</v>
      </c>
    </row>
    <row r="207" spans="1:7" ht="12.75" x14ac:dyDescent="0.2">
      <c r="A207" s="10" t="s">
        <v>133</v>
      </c>
      <c r="B207" s="9"/>
      <c r="C207" s="11" t="s">
        <v>6</v>
      </c>
      <c r="D207" s="9"/>
      <c r="E207" s="9"/>
    </row>
    <row r="208" spans="1:7" x14ac:dyDescent="0.2">
      <c r="A208" s="4">
        <v>59</v>
      </c>
      <c r="B208" s="1" t="s">
        <v>134</v>
      </c>
      <c r="C208" s="1" t="s">
        <v>0</v>
      </c>
      <c r="D208" s="3" t="s">
        <v>135</v>
      </c>
      <c r="F208" s="5" t="s">
        <v>30</v>
      </c>
      <c r="G208" s="6">
        <f>SUM(G209)</f>
        <v>6.7304000000000004</v>
      </c>
    </row>
    <row r="209" spans="1:7" x14ac:dyDescent="0.2">
      <c r="B209" s="12" t="s">
        <v>685</v>
      </c>
      <c r="C209" s="9"/>
      <c r="D209" s="12" t="s">
        <v>898</v>
      </c>
      <c r="E209" s="9"/>
      <c r="F209" s="9"/>
      <c r="G209" s="7">
        <v>6.7304000000000004</v>
      </c>
    </row>
    <row r="210" spans="1:7" x14ac:dyDescent="0.2">
      <c r="A210" s="4">
        <v>60</v>
      </c>
      <c r="B210" s="1" t="s">
        <v>136</v>
      </c>
      <c r="C210" s="1" t="s">
        <v>0</v>
      </c>
      <c r="D210" s="3" t="s">
        <v>137</v>
      </c>
      <c r="F210" s="5" t="s">
        <v>35</v>
      </c>
      <c r="G210" s="6">
        <f>SUM(G211)</f>
        <v>84.13</v>
      </c>
    </row>
    <row r="211" spans="1:7" x14ac:dyDescent="0.2">
      <c r="B211" s="12" t="s">
        <v>685</v>
      </c>
      <c r="C211" s="9"/>
      <c r="D211" s="12" t="s">
        <v>899</v>
      </c>
      <c r="E211" s="9"/>
      <c r="F211" s="9"/>
      <c r="G211" s="7">
        <v>84.13</v>
      </c>
    </row>
    <row r="212" spans="1:7" ht="24" x14ac:dyDescent="0.2">
      <c r="A212" s="4">
        <v>61</v>
      </c>
      <c r="B212" s="1" t="s">
        <v>138</v>
      </c>
      <c r="C212" s="1" t="s">
        <v>0</v>
      </c>
      <c r="D212" s="3" t="s">
        <v>139</v>
      </c>
      <c r="F212" s="5" t="s">
        <v>35</v>
      </c>
      <c r="G212" s="6">
        <f>SUM(G213:G214)</f>
        <v>120</v>
      </c>
    </row>
    <row r="213" spans="1:7" x14ac:dyDescent="0.2">
      <c r="B213" s="12" t="s">
        <v>900</v>
      </c>
      <c r="C213" s="9"/>
      <c r="D213" s="12" t="s">
        <v>901</v>
      </c>
      <c r="E213" s="9"/>
      <c r="F213" s="9"/>
      <c r="G213" s="7">
        <v>84</v>
      </c>
    </row>
    <row r="214" spans="1:7" x14ac:dyDescent="0.2">
      <c r="B214" s="12" t="s">
        <v>902</v>
      </c>
      <c r="C214" s="9"/>
      <c r="D214" s="12" t="s">
        <v>903</v>
      </c>
      <c r="E214" s="9"/>
      <c r="F214" s="9"/>
      <c r="G214" s="7">
        <v>36</v>
      </c>
    </row>
    <row r="215" spans="1:7" x14ac:dyDescent="0.2">
      <c r="A215" s="4">
        <v>62</v>
      </c>
      <c r="B215" s="1" t="s">
        <v>140</v>
      </c>
      <c r="C215" s="1" t="s">
        <v>0</v>
      </c>
      <c r="D215" s="3" t="s">
        <v>141</v>
      </c>
      <c r="F215" s="5" t="s">
        <v>59</v>
      </c>
      <c r="G215" s="6">
        <v>8</v>
      </c>
    </row>
    <row r="216" spans="1:7" x14ac:dyDescent="0.2">
      <c r="A216" s="4">
        <v>63</v>
      </c>
      <c r="B216" s="1" t="s">
        <v>142</v>
      </c>
      <c r="C216" s="1" t="s">
        <v>0</v>
      </c>
      <c r="D216" s="3" t="s">
        <v>143</v>
      </c>
      <c r="F216" s="5" t="s">
        <v>30</v>
      </c>
      <c r="G216" s="6">
        <f>SUM(G217)</f>
        <v>111.930862</v>
      </c>
    </row>
    <row r="217" spans="1:7" x14ac:dyDescent="0.2">
      <c r="B217" s="12" t="s">
        <v>685</v>
      </c>
      <c r="C217" s="9"/>
      <c r="D217" s="12" t="s">
        <v>904</v>
      </c>
      <c r="E217" s="9"/>
      <c r="F217" s="9"/>
      <c r="G217" s="7">
        <v>111.930862</v>
      </c>
    </row>
    <row r="218" spans="1:7" x14ac:dyDescent="0.2">
      <c r="A218" s="4">
        <v>64</v>
      </c>
      <c r="B218" s="1" t="s">
        <v>144</v>
      </c>
      <c r="C218" s="1" t="s">
        <v>0</v>
      </c>
      <c r="D218" s="3" t="s">
        <v>145</v>
      </c>
      <c r="F218" s="5" t="s">
        <v>40</v>
      </c>
      <c r="G218" s="6">
        <f>SUM(G219)</f>
        <v>84.608999999999995</v>
      </c>
    </row>
    <row r="219" spans="1:7" x14ac:dyDescent="0.2">
      <c r="B219" s="12" t="s">
        <v>685</v>
      </c>
      <c r="C219" s="9"/>
      <c r="D219" s="12" t="s">
        <v>905</v>
      </c>
      <c r="E219" s="9"/>
      <c r="F219" s="9"/>
      <c r="G219" s="7">
        <v>84.608999999999995</v>
      </c>
    </row>
    <row r="220" spans="1:7" ht="24" x14ac:dyDescent="0.2">
      <c r="A220" s="4">
        <v>65</v>
      </c>
      <c r="B220" s="1" t="s">
        <v>144</v>
      </c>
      <c r="C220" s="1" t="s">
        <v>0</v>
      </c>
      <c r="D220" s="3" t="s">
        <v>146</v>
      </c>
      <c r="F220" s="5" t="s">
        <v>40</v>
      </c>
      <c r="G220" s="6">
        <v>84.06</v>
      </c>
    </row>
    <row r="221" spans="1:7" ht="24" x14ac:dyDescent="0.2">
      <c r="A221" s="4">
        <v>66</v>
      </c>
      <c r="B221" s="1" t="s">
        <v>131</v>
      </c>
      <c r="C221" s="1" t="s">
        <v>0</v>
      </c>
      <c r="D221" s="3" t="s">
        <v>132</v>
      </c>
      <c r="F221" s="5" t="s">
        <v>40</v>
      </c>
      <c r="G221" s="6">
        <v>84.608999999999995</v>
      </c>
    </row>
    <row r="222" spans="1:7" x14ac:dyDescent="0.2">
      <c r="A222" s="4">
        <v>67</v>
      </c>
      <c r="B222" s="1" t="s">
        <v>147</v>
      </c>
      <c r="C222" s="1" t="s">
        <v>0</v>
      </c>
      <c r="D222" s="3" t="s">
        <v>148</v>
      </c>
      <c r="F222" s="5" t="s">
        <v>59</v>
      </c>
      <c r="G222" s="6">
        <v>1</v>
      </c>
    </row>
    <row r="223" spans="1:7" ht="24" x14ac:dyDescent="0.2">
      <c r="A223" s="4">
        <v>68</v>
      </c>
      <c r="B223" s="1" t="s">
        <v>149</v>
      </c>
      <c r="C223" s="1" t="s">
        <v>0</v>
      </c>
      <c r="D223" s="3" t="s">
        <v>150</v>
      </c>
      <c r="F223" s="5" t="s">
        <v>59</v>
      </c>
      <c r="G223" s="6">
        <v>1</v>
      </c>
    </row>
    <row r="224" spans="1:7" x14ac:dyDescent="0.2">
      <c r="A224" s="4">
        <v>69</v>
      </c>
      <c r="B224" s="1" t="s">
        <v>151</v>
      </c>
      <c r="C224" s="1" t="s">
        <v>0</v>
      </c>
      <c r="D224" s="3" t="s">
        <v>152</v>
      </c>
      <c r="F224" s="5" t="s">
        <v>59</v>
      </c>
      <c r="G224" s="6">
        <v>1</v>
      </c>
    </row>
    <row r="225" spans="1:7" x14ac:dyDescent="0.2">
      <c r="A225" s="4">
        <v>70</v>
      </c>
      <c r="B225" s="1" t="s">
        <v>153</v>
      </c>
      <c r="C225" s="1" t="s">
        <v>0</v>
      </c>
      <c r="D225" s="3" t="s">
        <v>154</v>
      </c>
      <c r="F225" s="5" t="s">
        <v>79</v>
      </c>
      <c r="G225" s="6">
        <v>1</v>
      </c>
    </row>
    <row r="227" spans="1:7" ht="12.75" x14ac:dyDescent="0.2">
      <c r="A227" s="10" t="s">
        <v>155</v>
      </c>
      <c r="B227" s="9"/>
      <c r="C227" s="11" t="s">
        <v>7</v>
      </c>
      <c r="D227" s="9"/>
      <c r="E227" s="9"/>
    </row>
    <row r="228" spans="1:7" x14ac:dyDescent="0.2">
      <c r="A228" s="4">
        <v>71</v>
      </c>
      <c r="B228" s="1" t="s">
        <v>156</v>
      </c>
      <c r="C228" s="1" t="s">
        <v>0</v>
      </c>
      <c r="D228" s="3" t="s">
        <v>157</v>
      </c>
      <c r="F228" s="5" t="s">
        <v>30</v>
      </c>
      <c r="G228" s="6">
        <f>SUM(G229:G239)</f>
        <v>21.585152000000001</v>
      </c>
    </row>
    <row r="229" spans="1:7" x14ac:dyDescent="0.2">
      <c r="B229" s="12" t="s">
        <v>906</v>
      </c>
      <c r="C229" s="9"/>
      <c r="D229" s="12" t="s">
        <v>907</v>
      </c>
      <c r="E229" s="9"/>
      <c r="F229" s="9"/>
      <c r="G229" s="7">
        <v>0.57499999999999996</v>
      </c>
    </row>
    <row r="230" spans="1:7" x14ac:dyDescent="0.2">
      <c r="B230" s="12" t="s">
        <v>908</v>
      </c>
      <c r="C230" s="9"/>
      <c r="D230" s="12" t="s">
        <v>909</v>
      </c>
      <c r="E230" s="9"/>
      <c r="F230" s="9"/>
      <c r="G230" s="7">
        <v>2.9329999999999998</v>
      </c>
    </row>
    <row r="231" spans="1:7" x14ac:dyDescent="0.2">
      <c r="B231" s="12" t="s">
        <v>910</v>
      </c>
      <c r="C231" s="9"/>
      <c r="D231" s="12" t="s">
        <v>911</v>
      </c>
      <c r="E231" s="9"/>
      <c r="F231" s="9"/>
      <c r="G231" s="7">
        <v>0.41199999999999998</v>
      </c>
    </row>
    <row r="232" spans="1:7" x14ac:dyDescent="0.2">
      <c r="B232" s="12" t="s">
        <v>912</v>
      </c>
      <c r="C232" s="9"/>
      <c r="D232" s="12" t="s">
        <v>913</v>
      </c>
      <c r="E232" s="9"/>
      <c r="F232" s="9"/>
      <c r="G232" s="7">
        <v>1.2889999999999999</v>
      </c>
    </row>
    <row r="233" spans="1:7" x14ac:dyDescent="0.2">
      <c r="B233" s="12" t="s">
        <v>837</v>
      </c>
      <c r="C233" s="9"/>
      <c r="D233" s="12" t="s">
        <v>914</v>
      </c>
      <c r="E233" s="9"/>
      <c r="F233" s="9"/>
      <c r="G233" s="7">
        <v>2.2717000000000001</v>
      </c>
    </row>
    <row r="234" spans="1:7" x14ac:dyDescent="0.2">
      <c r="B234" s="12" t="s">
        <v>915</v>
      </c>
      <c r="C234" s="9"/>
      <c r="D234" s="12" t="s">
        <v>834</v>
      </c>
      <c r="E234" s="9"/>
      <c r="F234" s="9"/>
      <c r="G234" s="7">
        <v>0.65566199999999997</v>
      </c>
    </row>
    <row r="235" spans="1:7" x14ac:dyDescent="0.2">
      <c r="B235" s="12" t="s">
        <v>916</v>
      </c>
      <c r="C235" s="9"/>
      <c r="D235" s="12" t="s">
        <v>917</v>
      </c>
      <c r="E235" s="9"/>
      <c r="F235" s="9"/>
      <c r="G235" s="7">
        <v>1.48895</v>
      </c>
    </row>
    <row r="236" spans="1:7" x14ac:dyDescent="0.2">
      <c r="B236" s="12" t="s">
        <v>918</v>
      </c>
      <c r="C236" s="9"/>
      <c r="D236" s="12" t="s">
        <v>919</v>
      </c>
      <c r="E236" s="9"/>
      <c r="F236" s="9"/>
      <c r="G236" s="7">
        <v>3.70058</v>
      </c>
    </row>
    <row r="237" spans="1:7" x14ac:dyDescent="0.2">
      <c r="B237" s="12" t="s">
        <v>920</v>
      </c>
      <c r="C237" s="9"/>
      <c r="D237" s="12" t="s">
        <v>921</v>
      </c>
      <c r="E237" s="9"/>
      <c r="F237" s="9"/>
      <c r="G237" s="7">
        <v>1.5651999999999999</v>
      </c>
    </row>
    <row r="238" spans="1:7" x14ac:dyDescent="0.2">
      <c r="B238" s="12" t="s">
        <v>922</v>
      </c>
      <c r="C238" s="9"/>
      <c r="D238" s="12" t="s">
        <v>923</v>
      </c>
      <c r="E238" s="9"/>
      <c r="F238" s="9"/>
      <c r="G238" s="7">
        <v>5.6790599999999998</v>
      </c>
    </row>
    <row r="239" spans="1:7" x14ac:dyDescent="0.2">
      <c r="B239" s="12" t="s">
        <v>924</v>
      </c>
      <c r="C239" s="9"/>
      <c r="D239" s="12" t="s">
        <v>925</v>
      </c>
      <c r="E239" s="9"/>
      <c r="F239" s="9"/>
      <c r="G239" s="7">
        <v>1.0149999999999999</v>
      </c>
    </row>
    <row r="240" spans="1:7" x14ac:dyDescent="0.2">
      <c r="A240" s="4">
        <v>72</v>
      </c>
      <c r="B240" s="1" t="s">
        <v>110</v>
      </c>
      <c r="C240" s="1" t="s">
        <v>0</v>
      </c>
      <c r="D240" s="3" t="s">
        <v>111</v>
      </c>
      <c r="F240" s="5" t="s">
        <v>30</v>
      </c>
      <c r="G240" s="6">
        <f>SUM(G241:G259)</f>
        <v>24.466960000000004</v>
      </c>
    </row>
    <row r="241" spans="2:7" x14ac:dyDescent="0.2">
      <c r="B241" s="12" t="s">
        <v>926</v>
      </c>
      <c r="C241" s="9"/>
      <c r="D241" s="12" t="s">
        <v>907</v>
      </c>
      <c r="E241" s="9"/>
      <c r="F241" s="9"/>
      <c r="G241" s="7">
        <v>0.57499999999999996</v>
      </c>
    </row>
    <row r="242" spans="2:7" x14ac:dyDescent="0.2">
      <c r="B242" s="12" t="s">
        <v>927</v>
      </c>
      <c r="C242" s="9"/>
      <c r="D242" s="12" t="s">
        <v>909</v>
      </c>
      <c r="E242" s="9"/>
      <c r="F242" s="9"/>
      <c r="G242" s="7">
        <v>2.9329999999999998</v>
      </c>
    </row>
    <row r="243" spans="2:7" x14ac:dyDescent="0.2">
      <c r="B243" s="12" t="s">
        <v>928</v>
      </c>
      <c r="C243" s="9"/>
      <c r="D243" s="12" t="s">
        <v>911</v>
      </c>
      <c r="E243" s="9"/>
      <c r="F243" s="9"/>
      <c r="G243" s="7">
        <v>0.41199999999999998</v>
      </c>
    </row>
    <row r="244" spans="2:7" x14ac:dyDescent="0.2">
      <c r="B244" s="12" t="s">
        <v>929</v>
      </c>
      <c r="C244" s="9"/>
      <c r="D244" s="12" t="s">
        <v>913</v>
      </c>
      <c r="E244" s="9"/>
      <c r="F244" s="9"/>
      <c r="G244" s="7">
        <v>1.2889999999999999</v>
      </c>
    </row>
    <row r="245" spans="2:7" x14ac:dyDescent="0.2">
      <c r="B245" s="12" t="s">
        <v>930</v>
      </c>
      <c r="C245" s="9"/>
      <c r="D245" s="12" t="s">
        <v>931</v>
      </c>
      <c r="E245" s="9"/>
      <c r="F245" s="9"/>
      <c r="G245" s="7">
        <v>2.5602</v>
      </c>
    </row>
    <row r="246" spans="2:7" x14ac:dyDescent="0.2">
      <c r="B246" s="12" t="s">
        <v>932</v>
      </c>
      <c r="C246" s="9"/>
      <c r="D246" s="12" t="s">
        <v>933</v>
      </c>
      <c r="E246" s="9"/>
      <c r="F246" s="9"/>
      <c r="G246" s="7">
        <v>0.87492000000000003</v>
      </c>
    </row>
    <row r="247" spans="2:7" x14ac:dyDescent="0.2">
      <c r="B247" s="12" t="s">
        <v>934</v>
      </c>
      <c r="C247" s="9"/>
      <c r="D247" s="12" t="s">
        <v>935</v>
      </c>
      <c r="E247" s="9"/>
      <c r="F247" s="9"/>
      <c r="G247" s="7">
        <v>0.56100000000000005</v>
      </c>
    </row>
    <row r="248" spans="2:7" x14ac:dyDescent="0.2">
      <c r="B248" s="12" t="s">
        <v>936</v>
      </c>
      <c r="C248" s="9"/>
      <c r="D248" s="12" t="s">
        <v>937</v>
      </c>
      <c r="E248" s="9"/>
      <c r="F248" s="9"/>
      <c r="G248" s="7">
        <v>0.88200000000000001</v>
      </c>
    </row>
    <row r="249" spans="2:7" x14ac:dyDescent="0.2">
      <c r="B249" s="12" t="s">
        <v>938</v>
      </c>
      <c r="C249" s="9"/>
      <c r="D249" s="12" t="s">
        <v>939</v>
      </c>
      <c r="E249" s="9"/>
      <c r="F249" s="9"/>
      <c r="G249" s="7">
        <v>5.7488400000000004</v>
      </c>
    </row>
    <row r="250" spans="2:7" x14ac:dyDescent="0.2">
      <c r="B250" s="12" t="s">
        <v>940</v>
      </c>
      <c r="C250" s="9"/>
      <c r="D250" s="12" t="s">
        <v>941</v>
      </c>
      <c r="E250" s="9"/>
      <c r="F250" s="9"/>
      <c r="G250" s="7">
        <v>1.038</v>
      </c>
    </row>
    <row r="251" spans="2:7" x14ac:dyDescent="0.2">
      <c r="B251" s="12" t="s">
        <v>942</v>
      </c>
      <c r="C251" s="9"/>
      <c r="D251" s="12" t="s">
        <v>943</v>
      </c>
      <c r="E251" s="9"/>
      <c r="F251" s="9"/>
      <c r="G251" s="7">
        <v>0.51400000000000001</v>
      </c>
    </row>
    <row r="252" spans="2:7" x14ac:dyDescent="0.2">
      <c r="B252" s="12" t="s">
        <v>944</v>
      </c>
      <c r="C252" s="9"/>
      <c r="D252" s="12" t="s">
        <v>945</v>
      </c>
      <c r="E252" s="9"/>
      <c r="F252" s="9"/>
      <c r="G252" s="7">
        <v>1.6140000000000001</v>
      </c>
    </row>
    <row r="253" spans="2:7" x14ac:dyDescent="0.2">
      <c r="B253" s="12" t="s">
        <v>946</v>
      </c>
      <c r="C253" s="9"/>
      <c r="D253" s="12" t="s">
        <v>947</v>
      </c>
      <c r="E253" s="9"/>
      <c r="F253" s="9"/>
      <c r="G253" s="7">
        <v>0.63100000000000001</v>
      </c>
    </row>
    <row r="254" spans="2:7" x14ac:dyDescent="0.2">
      <c r="B254" s="12" t="s">
        <v>948</v>
      </c>
      <c r="C254" s="9"/>
      <c r="D254" s="12" t="s">
        <v>949</v>
      </c>
      <c r="E254" s="9"/>
      <c r="F254" s="9"/>
      <c r="G254" s="7">
        <v>0.72299999999999998</v>
      </c>
    </row>
    <row r="255" spans="2:7" x14ac:dyDescent="0.2">
      <c r="B255" s="12" t="s">
        <v>950</v>
      </c>
      <c r="C255" s="9"/>
      <c r="D255" s="12" t="s">
        <v>951</v>
      </c>
      <c r="E255" s="9"/>
      <c r="F255" s="9"/>
      <c r="G255" s="7">
        <v>2.702</v>
      </c>
    </row>
    <row r="256" spans="2:7" x14ac:dyDescent="0.2">
      <c r="B256" s="12" t="s">
        <v>952</v>
      </c>
      <c r="C256" s="9"/>
      <c r="D256" s="12" t="s">
        <v>953</v>
      </c>
      <c r="E256" s="9"/>
      <c r="F256" s="9"/>
      <c r="G256" s="7">
        <v>0.187</v>
      </c>
    </row>
    <row r="257" spans="1:7" x14ac:dyDescent="0.2">
      <c r="B257" s="12" t="s">
        <v>954</v>
      </c>
      <c r="C257" s="9"/>
      <c r="D257" s="12" t="s">
        <v>953</v>
      </c>
      <c r="E257" s="9"/>
      <c r="F257" s="9"/>
      <c r="G257" s="7">
        <v>0.187</v>
      </c>
    </row>
    <row r="258" spans="1:7" x14ac:dyDescent="0.2">
      <c r="B258" s="12" t="s">
        <v>955</v>
      </c>
      <c r="C258" s="9"/>
      <c r="D258" s="12" t="s">
        <v>956</v>
      </c>
      <c r="E258" s="9"/>
      <c r="F258" s="9"/>
      <c r="G258" s="7">
        <v>0.35699999999999998</v>
      </c>
    </row>
    <row r="259" spans="1:7" x14ac:dyDescent="0.2">
      <c r="B259" s="12" t="s">
        <v>957</v>
      </c>
      <c r="C259" s="9"/>
      <c r="D259" s="12" t="s">
        <v>958</v>
      </c>
      <c r="E259" s="9"/>
      <c r="F259" s="9"/>
      <c r="G259" s="7">
        <v>0.67800000000000005</v>
      </c>
    </row>
    <row r="260" spans="1:7" ht="24" x14ac:dyDescent="0.2">
      <c r="A260" s="4">
        <v>73</v>
      </c>
      <c r="B260" s="1" t="s">
        <v>158</v>
      </c>
      <c r="C260" s="1" t="s">
        <v>0</v>
      </c>
      <c r="D260" s="3" t="s">
        <v>159</v>
      </c>
      <c r="F260" s="5" t="s">
        <v>40</v>
      </c>
      <c r="G260" s="6">
        <f>SUM(G261:G281)</f>
        <v>344.65959999999995</v>
      </c>
    </row>
    <row r="261" spans="1:7" x14ac:dyDescent="0.2">
      <c r="B261" s="12" t="s">
        <v>906</v>
      </c>
      <c r="C261" s="9"/>
      <c r="D261" s="12" t="s">
        <v>959</v>
      </c>
      <c r="E261" s="9"/>
      <c r="F261" s="9"/>
      <c r="G261" s="7">
        <v>5.75</v>
      </c>
    </row>
    <row r="262" spans="1:7" x14ac:dyDescent="0.2">
      <c r="B262" s="12" t="s">
        <v>908</v>
      </c>
      <c r="C262" s="9"/>
      <c r="D262" s="12" t="s">
        <v>960</v>
      </c>
      <c r="E262" s="9"/>
      <c r="F262" s="9"/>
      <c r="G262" s="7">
        <v>29.33</v>
      </c>
    </row>
    <row r="263" spans="1:7" x14ac:dyDescent="0.2">
      <c r="B263" s="12" t="s">
        <v>910</v>
      </c>
      <c r="C263" s="9"/>
      <c r="D263" s="12" t="s">
        <v>961</v>
      </c>
      <c r="E263" s="9"/>
      <c r="F263" s="9"/>
      <c r="G263" s="7">
        <v>4.12</v>
      </c>
    </row>
    <row r="264" spans="1:7" x14ac:dyDescent="0.2">
      <c r="B264" s="12" t="s">
        <v>912</v>
      </c>
      <c r="C264" s="9"/>
      <c r="D264" s="12" t="s">
        <v>962</v>
      </c>
      <c r="E264" s="9"/>
      <c r="F264" s="9"/>
      <c r="G264" s="7">
        <v>12.89</v>
      </c>
    </row>
    <row r="265" spans="1:7" x14ac:dyDescent="0.2">
      <c r="B265" s="12" t="s">
        <v>837</v>
      </c>
      <c r="C265" s="9"/>
      <c r="D265" s="12" t="s">
        <v>963</v>
      </c>
      <c r="E265" s="9"/>
      <c r="F265" s="9"/>
      <c r="G265" s="7">
        <v>25.602</v>
      </c>
    </row>
    <row r="266" spans="1:7" x14ac:dyDescent="0.2">
      <c r="B266" s="12" t="s">
        <v>915</v>
      </c>
      <c r="C266" s="9"/>
      <c r="D266" s="12" t="s">
        <v>964</v>
      </c>
      <c r="E266" s="9"/>
      <c r="F266" s="9"/>
      <c r="G266" s="7">
        <v>8.7492000000000001</v>
      </c>
    </row>
    <row r="267" spans="1:7" x14ac:dyDescent="0.2">
      <c r="B267" s="12" t="s">
        <v>965</v>
      </c>
      <c r="C267" s="9"/>
      <c r="D267" s="12" t="s">
        <v>692</v>
      </c>
      <c r="E267" s="9"/>
      <c r="F267" s="9"/>
      <c r="G267" s="7">
        <v>5.61</v>
      </c>
    </row>
    <row r="268" spans="1:7" x14ac:dyDescent="0.2">
      <c r="B268" s="12" t="s">
        <v>966</v>
      </c>
      <c r="C268" s="9"/>
      <c r="D268" s="12" t="s">
        <v>694</v>
      </c>
      <c r="E268" s="9"/>
      <c r="F268" s="9"/>
      <c r="G268" s="7">
        <v>8.82</v>
      </c>
    </row>
    <row r="269" spans="1:7" x14ac:dyDescent="0.2">
      <c r="B269" s="12" t="s">
        <v>918</v>
      </c>
      <c r="C269" s="9"/>
      <c r="D269" s="12" t="s">
        <v>967</v>
      </c>
      <c r="E269" s="9"/>
      <c r="F269" s="9"/>
      <c r="G269" s="7">
        <v>57.488399999999999</v>
      </c>
    </row>
    <row r="270" spans="1:7" x14ac:dyDescent="0.2">
      <c r="B270" s="12" t="s">
        <v>968</v>
      </c>
      <c r="C270" s="9"/>
      <c r="D270" s="12" t="s">
        <v>969</v>
      </c>
      <c r="E270" s="9"/>
      <c r="F270" s="9"/>
      <c r="G270" s="7">
        <v>10.38</v>
      </c>
    </row>
    <row r="271" spans="1:7" x14ac:dyDescent="0.2">
      <c r="B271" s="12" t="s">
        <v>970</v>
      </c>
      <c r="C271" s="9"/>
      <c r="D271" s="12" t="s">
        <v>971</v>
      </c>
      <c r="E271" s="9"/>
      <c r="F271" s="9"/>
      <c r="G271" s="7">
        <v>5.14</v>
      </c>
    </row>
    <row r="272" spans="1:7" x14ac:dyDescent="0.2">
      <c r="B272" s="12" t="s">
        <v>972</v>
      </c>
      <c r="C272" s="9"/>
      <c r="D272" s="12" t="s">
        <v>973</v>
      </c>
      <c r="E272" s="9"/>
      <c r="F272" s="9"/>
      <c r="G272" s="7">
        <v>16.14</v>
      </c>
    </row>
    <row r="273" spans="1:7" x14ac:dyDescent="0.2">
      <c r="B273" s="12" t="s">
        <v>974</v>
      </c>
      <c r="C273" s="9"/>
      <c r="D273" s="12" t="s">
        <v>975</v>
      </c>
      <c r="E273" s="9"/>
      <c r="F273" s="9"/>
      <c r="G273" s="7">
        <v>6.31</v>
      </c>
    </row>
    <row r="274" spans="1:7" x14ac:dyDescent="0.2">
      <c r="B274" s="12" t="s">
        <v>976</v>
      </c>
      <c r="C274" s="9"/>
      <c r="D274" s="12" t="s">
        <v>977</v>
      </c>
      <c r="E274" s="9"/>
      <c r="F274" s="9"/>
      <c r="G274" s="7">
        <v>7.23</v>
      </c>
    </row>
    <row r="275" spans="1:7" x14ac:dyDescent="0.2">
      <c r="B275" s="12" t="s">
        <v>978</v>
      </c>
      <c r="C275" s="9"/>
      <c r="D275" s="12" t="s">
        <v>979</v>
      </c>
      <c r="E275" s="9"/>
      <c r="F275" s="9"/>
      <c r="G275" s="7">
        <v>27.02</v>
      </c>
    </row>
    <row r="276" spans="1:7" x14ac:dyDescent="0.2">
      <c r="B276" s="12" t="s">
        <v>980</v>
      </c>
      <c r="C276" s="9"/>
      <c r="D276" s="12" t="s">
        <v>981</v>
      </c>
      <c r="E276" s="9"/>
      <c r="F276" s="9"/>
      <c r="G276" s="7">
        <v>1.87</v>
      </c>
    </row>
    <row r="277" spans="1:7" x14ac:dyDescent="0.2">
      <c r="B277" s="12" t="s">
        <v>982</v>
      </c>
      <c r="C277" s="9"/>
      <c r="D277" s="12" t="s">
        <v>981</v>
      </c>
      <c r="E277" s="9"/>
      <c r="F277" s="9"/>
      <c r="G277" s="7">
        <v>1.87</v>
      </c>
    </row>
    <row r="278" spans="1:7" x14ac:dyDescent="0.2">
      <c r="B278" s="12" t="s">
        <v>983</v>
      </c>
      <c r="C278" s="9"/>
      <c r="D278" s="12" t="s">
        <v>984</v>
      </c>
      <c r="E278" s="9"/>
      <c r="F278" s="9"/>
      <c r="G278" s="7">
        <v>3.57</v>
      </c>
    </row>
    <row r="279" spans="1:7" x14ac:dyDescent="0.2">
      <c r="B279" s="12" t="s">
        <v>985</v>
      </c>
      <c r="C279" s="9"/>
      <c r="D279" s="12" t="s">
        <v>986</v>
      </c>
      <c r="E279" s="9"/>
      <c r="F279" s="9"/>
      <c r="G279" s="7">
        <v>6.78</v>
      </c>
    </row>
    <row r="280" spans="1:7" x14ac:dyDescent="0.2">
      <c r="B280" s="12" t="s">
        <v>987</v>
      </c>
      <c r="C280" s="9"/>
      <c r="D280" s="12" t="s">
        <v>988</v>
      </c>
      <c r="E280" s="9"/>
      <c r="F280" s="9"/>
      <c r="G280" s="7">
        <v>63.9</v>
      </c>
    </row>
    <row r="281" spans="1:7" x14ac:dyDescent="0.2">
      <c r="B281" s="12" t="s">
        <v>989</v>
      </c>
      <c r="C281" s="9"/>
      <c r="D281" s="12" t="s">
        <v>990</v>
      </c>
      <c r="E281" s="9"/>
      <c r="F281" s="9"/>
      <c r="G281" s="7">
        <v>36.090000000000003</v>
      </c>
    </row>
    <row r="282" spans="1:7" ht="24" x14ac:dyDescent="0.2">
      <c r="A282" s="4">
        <v>74</v>
      </c>
      <c r="B282" s="1" t="s">
        <v>158</v>
      </c>
      <c r="C282" s="1" t="s">
        <v>0</v>
      </c>
      <c r="D282" s="3" t="s">
        <v>160</v>
      </c>
      <c r="F282" s="5" t="s">
        <v>40</v>
      </c>
      <c r="G282" s="6">
        <f>SUM(G283:G317)</f>
        <v>451.18000000000006</v>
      </c>
    </row>
    <row r="283" spans="1:7" x14ac:dyDescent="0.2">
      <c r="B283" s="12" t="s">
        <v>751</v>
      </c>
      <c r="C283" s="9"/>
      <c r="D283" s="12" t="s">
        <v>991</v>
      </c>
      <c r="E283" s="9"/>
      <c r="F283" s="9"/>
      <c r="G283" s="7">
        <v>9.18</v>
      </c>
    </row>
    <row r="284" spans="1:7" x14ac:dyDescent="0.2">
      <c r="B284" s="12" t="s">
        <v>992</v>
      </c>
      <c r="C284" s="9"/>
      <c r="D284" s="12" t="s">
        <v>993</v>
      </c>
      <c r="E284" s="9"/>
      <c r="F284" s="9"/>
      <c r="G284" s="7">
        <v>1.88</v>
      </c>
    </row>
    <row r="285" spans="1:7" x14ac:dyDescent="0.2">
      <c r="B285" s="12" t="s">
        <v>994</v>
      </c>
      <c r="C285" s="9"/>
      <c r="D285" s="12" t="s">
        <v>995</v>
      </c>
      <c r="E285" s="9"/>
      <c r="F285" s="9"/>
      <c r="G285" s="7">
        <v>9.41</v>
      </c>
    </row>
    <row r="286" spans="1:7" x14ac:dyDescent="0.2">
      <c r="B286" s="12" t="s">
        <v>996</v>
      </c>
      <c r="C286" s="9"/>
      <c r="D286" s="12" t="s">
        <v>997</v>
      </c>
      <c r="E286" s="9"/>
      <c r="F286" s="9"/>
      <c r="G286" s="7">
        <v>9.06</v>
      </c>
    </row>
    <row r="287" spans="1:7" x14ac:dyDescent="0.2">
      <c r="B287" s="12" t="s">
        <v>998</v>
      </c>
      <c r="C287" s="9"/>
      <c r="D287" s="12" t="s">
        <v>999</v>
      </c>
      <c r="E287" s="9"/>
      <c r="F287" s="9"/>
      <c r="G287" s="7">
        <v>2.7</v>
      </c>
    </row>
    <row r="288" spans="1:7" x14ac:dyDescent="0.2">
      <c r="B288" s="12" t="s">
        <v>1000</v>
      </c>
      <c r="C288" s="9"/>
      <c r="D288" s="12" t="s">
        <v>984</v>
      </c>
      <c r="E288" s="9"/>
      <c r="F288" s="9"/>
      <c r="G288" s="7">
        <v>3.57</v>
      </c>
    </row>
    <row r="289" spans="2:7" x14ac:dyDescent="0.2">
      <c r="B289" s="12" t="s">
        <v>1001</v>
      </c>
      <c r="C289" s="9"/>
      <c r="D289" s="12" t="s">
        <v>1002</v>
      </c>
      <c r="E289" s="9"/>
      <c r="F289" s="9"/>
      <c r="G289" s="7">
        <v>4.32</v>
      </c>
    </row>
    <row r="290" spans="2:7" x14ac:dyDescent="0.2">
      <c r="B290" s="12" t="s">
        <v>1003</v>
      </c>
      <c r="C290" s="9"/>
      <c r="D290" s="12" t="s">
        <v>1004</v>
      </c>
      <c r="E290" s="9"/>
      <c r="F290" s="9"/>
      <c r="G290" s="7">
        <v>3.17</v>
      </c>
    </row>
    <row r="291" spans="2:7" x14ac:dyDescent="0.2">
      <c r="B291" s="12" t="s">
        <v>1005</v>
      </c>
      <c r="C291" s="9"/>
      <c r="D291" s="12" t="s">
        <v>1006</v>
      </c>
      <c r="E291" s="9"/>
      <c r="F291" s="9"/>
      <c r="G291" s="7">
        <v>1.06</v>
      </c>
    </row>
    <row r="292" spans="2:7" x14ac:dyDescent="0.2">
      <c r="B292" s="12" t="s">
        <v>1007</v>
      </c>
      <c r="C292" s="9"/>
      <c r="D292" s="12" t="s">
        <v>1008</v>
      </c>
      <c r="E292" s="9"/>
      <c r="F292" s="9"/>
      <c r="G292" s="7">
        <v>3.09</v>
      </c>
    </row>
    <row r="293" spans="2:7" x14ac:dyDescent="0.2">
      <c r="B293" s="12" t="s">
        <v>1009</v>
      </c>
      <c r="C293" s="9"/>
      <c r="D293" s="12" t="s">
        <v>1010</v>
      </c>
      <c r="E293" s="9"/>
      <c r="F293" s="9"/>
      <c r="G293" s="7">
        <v>5.64</v>
      </c>
    </row>
    <row r="294" spans="2:7" x14ac:dyDescent="0.2">
      <c r="B294" s="12" t="s">
        <v>1011</v>
      </c>
      <c r="C294" s="9"/>
      <c r="D294" s="12" t="s">
        <v>1012</v>
      </c>
      <c r="E294" s="9"/>
      <c r="F294" s="9"/>
      <c r="G294" s="7">
        <v>3.66</v>
      </c>
    </row>
    <row r="295" spans="2:7" x14ac:dyDescent="0.2">
      <c r="B295" s="12" t="s">
        <v>1013</v>
      </c>
      <c r="C295" s="9"/>
      <c r="D295" s="12" t="s">
        <v>1014</v>
      </c>
      <c r="E295" s="9"/>
      <c r="F295" s="9"/>
      <c r="G295" s="7">
        <v>8.2100000000000009</v>
      </c>
    </row>
    <row r="296" spans="2:7" x14ac:dyDescent="0.2">
      <c r="B296" s="12" t="s">
        <v>1015</v>
      </c>
      <c r="C296" s="9"/>
      <c r="D296" s="12" t="s">
        <v>1016</v>
      </c>
      <c r="E296" s="9"/>
      <c r="F296" s="9"/>
      <c r="G296" s="7">
        <v>6.01</v>
      </c>
    </row>
    <row r="297" spans="2:7" x14ac:dyDescent="0.2">
      <c r="B297" s="12" t="s">
        <v>1017</v>
      </c>
      <c r="C297" s="9"/>
      <c r="D297" s="12" t="s">
        <v>698</v>
      </c>
      <c r="E297" s="9"/>
      <c r="F297" s="9"/>
      <c r="G297" s="7">
        <v>56.63</v>
      </c>
    </row>
    <row r="298" spans="2:7" x14ac:dyDescent="0.2">
      <c r="B298" s="12" t="s">
        <v>1018</v>
      </c>
      <c r="C298" s="9"/>
      <c r="D298" s="12" t="s">
        <v>700</v>
      </c>
      <c r="E298" s="9"/>
      <c r="F298" s="9"/>
      <c r="G298" s="7">
        <v>9.4499999999999993</v>
      </c>
    </row>
    <row r="299" spans="2:7" x14ac:dyDescent="0.2">
      <c r="B299" s="12" t="s">
        <v>1019</v>
      </c>
      <c r="C299" s="9"/>
      <c r="D299" s="12" t="s">
        <v>702</v>
      </c>
      <c r="E299" s="9"/>
      <c r="F299" s="9"/>
      <c r="G299" s="7">
        <v>55.02</v>
      </c>
    </row>
    <row r="300" spans="2:7" x14ac:dyDescent="0.2">
      <c r="B300" s="12" t="s">
        <v>1020</v>
      </c>
      <c r="C300" s="9"/>
      <c r="D300" s="12" t="s">
        <v>704</v>
      </c>
      <c r="E300" s="9"/>
      <c r="F300" s="9"/>
      <c r="G300" s="7">
        <v>7.84</v>
      </c>
    </row>
    <row r="301" spans="2:7" x14ac:dyDescent="0.2">
      <c r="B301" s="12" t="s">
        <v>1021</v>
      </c>
      <c r="C301" s="9"/>
      <c r="D301" s="12" t="s">
        <v>706</v>
      </c>
      <c r="E301" s="9"/>
      <c r="F301" s="9"/>
      <c r="G301" s="7">
        <v>5.87</v>
      </c>
    </row>
    <row r="302" spans="2:7" x14ac:dyDescent="0.2">
      <c r="B302" s="12" t="s">
        <v>1022</v>
      </c>
      <c r="C302" s="9"/>
      <c r="D302" s="12" t="s">
        <v>708</v>
      </c>
      <c r="E302" s="9"/>
      <c r="F302" s="9"/>
      <c r="G302" s="7">
        <v>7.94</v>
      </c>
    </row>
    <row r="303" spans="2:7" x14ac:dyDescent="0.2">
      <c r="B303" s="12" t="s">
        <v>1023</v>
      </c>
      <c r="C303" s="9"/>
      <c r="D303" s="12" t="s">
        <v>710</v>
      </c>
      <c r="E303" s="9"/>
      <c r="F303" s="9"/>
      <c r="G303" s="7">
        <v>2</v>
      </c>
    </row>
    <row r="304" spans="2:7" x14ac:dyDescent="0.2">
      <c r="B304" s="12" t="s">
        <v>1024</v>
      </c>
      <c r="C304" s="9"/>
      <c r="D304" s="12" t="s">
        <v>1025</v>
      </c>
      <c r="E304" s="9"/>
      <c r="F304" s="9"/>
      <c r="G304" s="7">
        <v>3.73</v>
      </c>
    </row>
    <row r="305" spans="1:7" x14ac:dyDescent="0.2">
      <c r="B305" s="12" t="s">
        <v>1026</v>
      </c>
      <c r="C305" s="9"/>
      <c r="D305" s="12" t="s">
        <v>1027</v>
      </c>
      <c r="E305" s="9"/>
      <c r="F305" s="9"/>
      <c r="G305" s="7">
        <v>20.91</v>
      </c>
    </row>
    <row r="306" spans="1:7" x14ac:dyDescent="0.2">
      <c r="B306" s="12" t="s">
        <v>1028</v>
      </c>
      <c r="C306" s="9"/>
      <c r="D306" s="12" t="s">
        <v>1029</v>
      </c>
      <c r="E306" s="9"/>
      <c r="F306" s="9"/>
      <c r="G306" s="7">
        <v>13.53</v>
      </c>
    </row>
    <row r="307" spans="1:7" x14ac:dyDescent="0.2">
      <c r="B307" s="12" t="s">
        <v>1030</v>
      </c>
      <c r="C307" s="9"/>
      <c r="D307" s="12" t="s">
        <v>1031</v>
      </c>
      <c r="E307" s="9"/>
      <c r="F307" s="9"/>
      <c r="G307" s="7">
        <v>6.86</v>
      </c>
    </row>
    <row r="308" spans="1:7" x14ac:dyDescent="0.2">
      <c r="B308" s="12" t="s">
        <v>1032</v>
      </c>
      <c r="C308" s="9"/>
      <c r="D308" s="12" t="s">
        <v>1033</v>
      </c>
      <c r="E308" s="9"/>
      <c r="F308" s="9"/>
      <c r="G308" s="7">
        <v>14.47</v>
      </c>
    </row>
    <row r="309" spans="1:7" x14ac:dyDescent="0.2">
      <c r="B309" s="12" t="s">
        <v>1034</v>
      </c>
      <c r="C309" s="9"/>
      <c r="D309" s="12" t="s">
        <v>1035</v>
      </c>
      <c r="E309" s="9"/>
      <c r="F309" s="9"/>
      <c r="G309" s="7">
        <v>17.98</v>
      </c>
    </row>
    <row r="310" spans="1:7" x14ac:dyDescent="0.2">
      <c r="B310" s="12" t="s">
        <v>1036</v>
      </c>
      <c r="C310" s="9"/>
      <c r="D310" s="12" t="s">
        <v>1037</v>
      </c>
      <c r="E310" s="9"/>
      <c r="F310" s="9"/>
      <c r="G310" s="7">
        <v>8.14</v>
      </c>
    </row>
    <row r="311" spans="1:7" x14ac:dyDescent="0.2">
      <c r="B311" s="12" t="s">
        <v>1038</v>
      </c>
      <c r="C311" s="9"/>
      <c r="D311" s="12" t="s">
        <v>1039</v>
      </c>
      <c r="E311" s="9"/>
      <c r="F311" s="9"/>
      <c r="G311" s="7">
        <v>3.91</v>
      </c>
    </row>
    <row r="312" spans="1:7" x14ac:dyDescent="0.2">
      <c r="B312" s="12" t="s">
        <v>1040</v>
      </c>
      <c r="C312" s="9"/>
      <c r="D312" s="12" t="s">
        <v>1041</v>
      </c>
      <c r="E312" s="9"/>
      <c r="F312" s="9"/>
      <c r="G312" s="7">
        <v>16.39</v>
      </c>
    </row>
    <row r="313" spans="1:7" x14ac:dyDescent="0.2">
      <c r="B313" s="12" t="s">
        <v>1042</v>
      </c>
      <c r="C313" s="9"/>
      <c r="D313" s="12" t="s">
        <v>1043</v>
      </c>
      <c r="E313" s="9"/>
      <c r="F313" s="9"/>
      <c r="G313" s="7">
        <v>11.56</v>
      </c>
    </row>
    <row r="314" spans="1:7" x14ac:dyDescent="0.2">
      <c r="B314" s="12" t="s">
        <v>1044</v>
      </c>
      <c r="C314" s="9"/>
      <c r="D314" s="12" t="s">
        <v>1045</v>
      </c>
      <c r="E314" s="9"/>
      <c r="F314" s="9"/>
      <c r="G314" s="7">
        <v>15.08</v>
      </c>
    </row>
    <row r="315" spans="1:7" x14ac:dyDescent="0.2">
      <c r="B315" s="12" t="s">
        <v>1046</v>
      </c>
      <c r="C315" s="9"/>
      <c r="D315" s="12" t="s">
        <v>1047</v>
      </c>
      <c r="E315" s="9"/>
      <c r="F315" s="9"/>
      <c r="G315" s="7">
        <v>2.92</v>
      </c>
    </row>
    <row r="316" spans="1:7" x14ac:dyDescent="0.2">
      <c r="B316" s="12" t="s">
        <v>1048</v>
      </c>
      <c r="C316" s="9"/>
      <c r="D316" s="12" t="s">
        <v>988</v>
      </c>
      <c r="E316" s="9"/>
      <c r="F316" s="9"/>
      <c r="G316" s="7">
        <v>63.9</v>
      </c>
    </row>
    <row r="317" spans="1:7" x14ac:dyDescent="0.2">
      <c r="B317" s="12" t="s">
        <v>1049</v>
      </c>
      <c r="C317" s="9"/>
      <c r="D317" s="12" t="s">
        <v>990</v>
      </c>
      <c r="E317" s="9"/>
      <c r="F317" s="9"/>
      <c r="G317" s="7">
        <v>36.090000000000003</v>
      </c>
    </row>
    <row r="318" spans="1:7" x14ac:dyDescent="0.2">
      <c r="A318" s="4">
        <v>75</v>
      </c>
      <c r="B318" s="1" t="s">
        <v>161</v>
      </c>
      <c r="C318" s="1" t="s">
        <v>0</v>
      </c>
      <c r="D318" s="3" t="s">
        <v>162</v>
      </c>
      <c r="F318" s="5" t="s">
        <v>40</v>
      </c>
      <c r="G318" s="6">
        <f>SUM(G319:G369)</f>
        <v>728.26999999999975</v>
      </c>
    </row>
    <row r="319" spans="1:7" x14ac:dyDescent="0.2">
      <c r="B319" s="12" t="s">
        <v>906</v>
      </c>
      <c r="C319" s="9"/>
      <c r="D319" s="12" t="s">
        <v>959</v>
      </c>
      <c r="E319" s="9"/>
      <c r="F319" s="9"/>
      <c r="G319" s="7">
        <v>5.75</v>
      </c>
    </row>
    <row r="320" spans="1:7" x14ac:dyDescent="0.2">
      <c r="B320" s="12" t="s">
        <v>908</v>
      </c>
      <c r="C320" s="9"/>
      <c r="D320" s="12" t="s">
        <v>960</v>
      </c>
      <c r="E320" s="9"/>
      <c r="F320" s="9"/>
      <c r="G320" s="7">
        <v>29.33</v>
      </c>
    </row>
    <row r="321" spans="2:7" x14ac:dyDescent="0.2">
      <c r="B321" s="12" t="s">
        <v>910</v>
      </c>
      <c r="C321" s="9"/>
      <c r="D321" s="12" t="s">
        <v>961</v>
      </c>
      <c r="E321" s="9"/>
      <c r="F321" s="9"/>
      <c r="G321" s="7">
        <v>4.12</v>
      </c>
    </row>
    <row r="322" spans="2:7" x14ac:dyDescent="0.2">
      <c r="B322" s="12" t="s">
        <v>912</v>
      </c>
      <c r="C322" s="9"/>
      <c r="D322" s="12" t="s">
        <v>962</v>
      </c>
      <c r="E322" s="9"/>
      <c r="F322" s="9"/>
      <c r="G322" s="7">
        <v>12.89</v>
      </c>
    </row>
    <row r="323" spans="2:7" x14ac:dyDescent="0.2">
      <c r="B323" s="12" t="s">
        <v>1050</v>
      </c>
      <c r="C323" s="9"/>
      <c r="D323" s="12" t="s">
        <v>991</v>
      </c>
      <c r="E323" s="9"/>
      <c r="F323" s="9"/>
      <c r="G323" s="7">
        <v>9.18</v>
      </c>
    </row>
    <row r="324" spans="2:7" x14ac:dyDescent="0.2">
      <c r="B324" s="12" t="s">
        <v>1051</v>
      </c>
      <c r="C324" s="9"/>
      <c r="D324" s="12" t="s">
        <v>690</v>
      </c>
      <c r="E324" s="9"/>
      <c r="F324" s="9"/>
      <c r="G324" s="7">
        <v>53.52</v>
      </c>
    </row>
    <row r="325" spans="2:7" x14ac:dyDescent="0.2">
      <c r="B325" s="12" t="s">
        <v>1052</v>
      </c>
      <c r="C325" s="9"/>
      <c r="D325" s="12" t="s">
        <v>1053</v>
      </c>
      <c r="E325" s="9"/>
      <c r="F325" s="9"/>
      <c r="G325" s="7">
        <v>15.63</v>
      </c>
    </row>
    <row r="326" spans="2:7" x14ac:dyDescent="0.2">
      <c r="B326" s="12" t="s">
        <v>1054</v>
      </c>
      <c r="C326" s="9"/>
      <c r="D326" s="12" t="s">
        <v>993</v>
      </c>
      <c r="E326" s="9"/>
      <c r="F326" s="9"/>
      <c r="G326" s="7">
        <v>1.88</v>
      </c>
    </row>
    <row r="327" spans="2:7" x14ac:dyDescent="0.2">
      <c r="B327" s="12" t="s">
        <v>1055</v>
      </c>
      <c r="C327" s="9"/>
      <c r="D327" s="12" t="s">
        <v>692</v>
      </c>
      <c r="E327" s="9"/>
      <c r="F327" s="9"/>
      <c r="G327" s="7">
        <v>5.61</v>
      </c>
    </row>
    <row r="328" spans="2:7" x14ac:dyDescent="0.2">
      <c r="B328" s="12" t="s">
        <v>1056</v>
      </c>
      <c r="C328" s="9"/>
      <c r="D328" s="12" t="s">
        <v>694</v>
      </c>
      <c r="E328" s="9"/>
      <c r="F328" s="9"/>
      <c r="G328" s="7">
        <v>8.82</v>
      </c>
    </row>
    <row r="329" spans="2:7" x14ac:dyDescent="0.2">
      <c r="B329" s="12" t="s">
        <v>1057</v>
      </c>
      <c r="C329" s="9"/>
      <c r="D329" s="12" t="s">
        <v>696</v>
      </c>
      <c r="E329" s="9"/>
      <c r="F329" s="9"/>
      <c r="G329" s="7">
        <v>67.5</v>
      </c>
    </row>
    <row r="330" spans="2:7" x14ac:dyDescent="0.2">
      <c r="B330" s="12" t="s">
        <v>1058</v>
      </c>
      <c r="C330" s="9"/>
      <c r="D330" s="12" t="s">
        <v>995</v>
      </c>
      <c r="E330" s="9"/>
      <c r="F330" s="9"/>
      <c r="G330" s="7">
        <v>9.41</v>
      </c>
    </row>
    <row r="331" spans="2:7" x14ac:dyDescent="0.2">
      <c r="B331" s="12" t="s">
        <v>1059</v>
      </c>
      <c r="C331" s="9"/>
      <c r="D331" s="12" t="s">
        <v>969</v>
      </c>
      <c r="E331" s="9"/>
      <c r="F331" s="9"/>
      <c r="G331" s="7">
        <v>10.38</v>
      </c>
    </row>
    <row r="332" spans="2:7" x14ac:dyDescent="0.2">
      <c r="B332" s="12" t="s">
        <v>1060</v>
      </c>
      <c r="C332" s="9"/>
      <c r="D332" s="12" t="s">
        <v>971</v>
      </c>
      <c r="E332" s="9"/>
      <c r="F332" s="9"/>
      <c r="G332" s="7">
        <v>5.14</v>
      </c>
    </row>
    <row r="333" spans="2:7" x14ac:dyDescent="0.2">
      <c r="B333" s="12" t="s">
        <v>1061</v>
      </c>
      <c r="C333" s="9"/>
      <c r="D333" s="12" t="s">
        <v>997</v>
      </c>
      <c r="E333" s="9"/>
      <c r="F333" s="9"/>
      <c r="G333" s="7">
        <v>9.06</v>
      </c>
    </row>
    <row r="334" spans="2:7" x14ac:dyDescent="0.2">
      <c r="B334" s="12" t="s">
        <v>1062</v>
      </c>
      <c r="C334" s="9"/>
      <c r="D334" s="12" t="s">
        <v>999</v>
      </c>
      <c r="E334" s="9"/>
      <c r="F334" s="9"/>
      <c r="G334" s="7">
        <v>2.7</v>
      </c>
    </row>
    <row r="335" spans="2:7" x14ac:dyDescent="0.2">
      <c r="B335" s="12" t="s">
        <v>1063</v>
      </c>
      <c r="C335" s="9"/>
      <c r="D335" s="12" t="s">
        <v>984</v>
      </c>
      <c r="E335" s="9"/>
      <c r="F335" s="9"/>
      <c r="G335" s="7">
        <v>3.57</v>
      </c>
    </row>
    <row r="336" spans="2:7" x14ac:dyDescent="0.2">
      <c r="B336" s="12" t="s">
        <v>1064</v>
      </c>
      <c r="C336" s="9"/>
      <c r="D336" s="12" t="s">
        <v>1002</v>
      </c>
      <c r="E336" s="9"/>
      <c r="F336" s="9"/>
      <c r="G336" s="7">
        <v>4.32</v>
      </c>
    </row>
    <row r="337" spans="2:7" x14ac:dyDescent="0.2">
      <c r="B337" s="12" t="s">
        <v>1065</v>
      </c>
      <c r="C337" s="9"/>
      <c r="D337" s="12" t="s">
        <v>1004</v>
      </c>
      <c r="E337" s="9"/>
      <c r="F337" s="9"/>
      <c r="G337" s="7">
        <v>3.17</v>
      </c>
    </row>
    <row r="338" spans="2:7" x14ac:dyDescent="0.2">
      <c r="B338" s="12" t="s">
        <v>1066</v>
      </c>
      <c r="C338" s="9"/>
      <c r="D338" s="12" t="s">
        <v>1006</v>
      </c>
      <c r="E338" s="9"/>
      <c r="F338" s="9"/>
      <c r="G338" s="7">
        <v>1.06</v>
      </c>
    </row>
    <row r="339" spans="2:7" x14ac:dyDescent="0.2">
      <c r="B339" s="12" t="s">
        <v>1067</v>
      </c>
      <c r="C339" s="9"/>
      <c r="D339" s="12" t="s">
        <v>973</v>
      </c>
      <c r="E339" s="9"/>
      <c r="F339" s="9"/>
      <c r="G339" s="7">
        <v>16.14</v>
      </c>
    </row>
    <row r="340" spans="2:7" x14ac:dyDescent="0.2">
      <c r="B340" s="12" t="s">
        <v>1068</v>
      </c>
      <c r="C340" s="9"/>
      <c r="D340" s="12" t="s">
        <v>975</v>
      </c>
      <c r="E340" s="9"/>
      <c r="F340" s="9"/>
      <c r="G340" s="7">
        <v>6.31</v>
      </c>
    </row>
    <row r="341" spans="2:7" x14ac:dyDescent="0.2">
      <c r="B341" s="12" t="s">
        <v>1069</v>
      </c>
      <c r="C341" s="9"/>
      <c r="D341" s="12" t="s">
        <v>977</v>
      </c>
      <c r="E341" s="9"/>
      <c r="F341" s="9"/>
      <c r="G341" s="7">
        <v>7.23</v>
      </c>
    </row>
    <row r="342" spans="2:7" x14ac:dyDescent="0.2">
      <c r="B342" s="12" t="s">
        <v>1070</v>
      </c>
      <c r="C342" s="9"/>
      <c r="D342" s="12" t="s">
        <v>979</v>
      </c>
      <c r="E342" s="9"/>
      <c r="F342" s="9"/>
      <c r="G342" s="7">
        <v>27.02</v>
      </c>
    </row>
    <row r="343" spans="2:7" x14ac:dyDescent="0.2">
      <c r="B343" s="12" t="s">
        <v>1071</v>
      </c>
      <c r="C343" s="9"/>
      <c r="D343" s="12" t="s">
        <v>981</v>
      </c>
      <c r="E343" s="9"/>
      <c r="F343" s="9"/>
      <c r="G343" s="7">
        <v>1.87</v>
      </c>
    </row>
    <row r="344" spans="2:7" x14ac:dyDescent="0.2">
      <c r="B344" s="12" t="s">
        <v>1072</v>
      </c>
      <c r="C344" s="9"/>
      <c r="D344" s="12" t="s">
        <v>981</v>
      </c>
      <c r="E344" s="9"/>
      <c r="F344" s="9"/>
      <c r="G344" s="7">
        <v>1.87</v>
      </c>
    </row>
    <row r="345" spans="2:7" x14ac:dyDescent="0.2">
      <c r="B345" s="12" t="s">
        <v>1073</v>
      </c>
      <c r="C345" s="9"/>
      <c r="D345" s="12" t="s">
        <v>984</v>
      </c>
      <c r="E345" s="9"/>
      <c r="F345" s="9"/>
      <c r="G345" s="7">
        <v>3.57</v>
      </c>
    </row>
    <row r="346" spans="2:7" x14ac:dyDescent="0.2">
      <c r="B346" s="12" t="s">
        <v>1074</v>
      </c>
      <c r="C346" s="9"/>
      <c r="D346" s="12" t="s">
        <v>986</v>
      </c>
      <c r="E346" s="9"/>
      <c r="F346" s="9"/>
      <c r="G346" s="7">
        <v>6.78</v>
      </c>
    </row>
    <row r="347" spans="2:7" x14ac:dyDescent="0.2">
      <c r="B347" s="12" t="s">
        <v>1075</v>
      </c>
      <c r="C347" s="9"/>
      <c r="D347" s="12" t="s">
        <v>1014</v>
      </c>
      <c r="E347" s="9"/>
      <c r="F347" s="9"/>
      <c r="G347" s="7">
        <v>8.2100000000000009</v>
      </c>
    </row>
    <row r="348" spans="2:7" x14ac:dyDescent="0.2">
      <c r="B348" s="12" t="s">
        <v>1076</v>
      </c>
      <c r="C348" s="9"/>
      <c r="D348" s="12" t="s">
        <v>1016</v>
      </c>
      <c r="E348" s="9"/>
      <c r="F348" s="9"/>
      <c r="G348" s="7">
        <v>6.01</v>
      </c>
    </row>
    <row r="349" spans="2:7" x14ac:dyDescent="0.2">
      <c r="B349" s="12" t="s">
        <v>1077</v>
      </c>
      <c r="C349" s="9"/>
      <c r="D349" s="12" t="s">
        <v>698</v>
      </c>
      <c r="E349" s="9"/>
      <c r="F349" s="9"/>
      <c r="G349" s="7">
        <v>56.63</v>
      </c>
    </row>
    <row r="350" spans="2:7" x14ac:dyDescent="0.2">
      <c r="B350" s="12" t="s">
        <v>1078</v>
      </c>
      <c r="C350" s="9"/>
      <c r="D350" s="12" t="s">
        <v>700</v>
      </c>
      <c r="E350" s="9"/>
      <c r="F350" s="9"/>
      <c r="G350" s="7">
        <v>9.4499999999999993</v>
      </c>
    </row>
    <row r="351" spans="2:7" x14ac:dyDescent="0.2">
      <c r="B351" s="12" t="s">
        <v>1079</v>
      </c>
      <c r="C351" s="9"/>
      <c r="D351" s="12" t="s">
        <v>702</v>
      </c>
      <c r="E351" s="9"/>
      <c r="F351" s="9"/>
      <c r="G351" s="7">
        <v>55.02</v>
      </c>
    </row>
    <row r="352" spans="2:7" x14ac:dyDescent="0.2">
      <c r="B352" s="12" t="s">
        <v>1080</v>
      </c>
      <c r="C352" s="9"/>
      <c r="D352" s="12" t="s">
        <v>704</v>
      </c>
      <c r="E352" s="9"/>
      <c r="F352" s="9"/>
      <c r="G352" s="7">
        <v>7.84</v>
      </c>
    </row>
    <row r="353" spans="2:7" x14ac:dyDescent="0.2">
      <c r="B353" s="12" t="s">
        <v>1081</v>
      </c>
      <c r="C353" s="9"/>
      <c r="D353" s="12" t="s">
        <v>706</v>
      </c>
      <c r="E353" s="9"/>
      <c r="F353" s="9"/>
      <c r="G353" s="7">
        <v>5.87</v>
      </c>
    </row>
    <row r="354" spans="2:7" x14ac:dyDescent="0.2">
      <c r="B354" s="12" t="s">
        <v>1082</v>
      </c>
      <c r="C354" s="9"/>
      <c r="D354" s="12" t="s">
        <v>708</v>
      </c>
      <c r="E354" s="9"/>
      <c r="F354" s="9"/>
      <c r="G354" s="7">
        <v>7.94</v>
      </c>
    </row>
    <row r="355" spans="2:7" x14ac:dyDescent="0.2">
      <c r="B355" s="12" t="s">
        <v>1083</v>
      </c>
      <c r="C355" s="9"/>
      <c r="D355" s="12" t="s">
        <v>710</v>
      </c>
      <c r="E355" s="9"/>
      <c r="F355" s="9"/>
      <c r="G355" s="7">
        <v>2</v>
      </c>
    </row>
    <row r="356" spans="2:7" x14ac:dyDescent="0.2">
      <c r="B356" s="12" t="s">
        <v>1084</v>
      </c>
      <c r="C356" s="9"/>
      <c r="D356" s="12" t="s">
        <v>1025</v>
      </c>
      <c r="E356" s="9"/>
      <c r="F356" s="9"/>
      <c r="G356" s="7">
        <v>3.73</v>
      </c>
    </row>
    <row r="357" spans="2:7" x14ac:dyDescent="0.2">
      <c r="B357" s="12" t="s">
        <v>1085</v>
      </c>
      <c r="C357" s="9"/>
      <c r="D357" s="12" t="s">
        <v>1027</v>
      </c>
      <c r="E357" s="9"/>
      <c r="F357" s="9"/>
      <c r="G357" s="7">
        <v>20.91</v>
      </c>
    </row>
    <row r="358" spans="2:7" x14ac:dyDescent="0.2">
      <c r="B358" s="12" t="s">
        <v>1086</v>
      </c>
      <c r="C358" s="9"/>
      <c r="D358" s="12" t="s">
        <v>1029</v>
      </c>
      <c r="E358" s="9"/>
      <c r="F358" s="9"/>
      <c r="G358" s="7">
        <v>13.53</v>
      </c>
    </row>
    <row r="359" spans="2:7" x14ac:dyDescent="0.2">
      <c r="B359" s="12" t="s">
        <v>1087</v>
      </c>
      <c r="C359" s="9"/>
      <c r="D359" s="12" t="s">
        <v>1031</v>
      </c>
      <c r="E359" s="9"/>
      <c r="F359" s="9"/>
      <c r="G359" s="7">
        <v>6.86</v>
      </c>
    </row>
    <row r="360" spans="2:7" x14ac:dyDescent="0.2">
      <c r="B360" s="12" t="s">
        <v>1088</v>
      </c>
      <c r="C360" s="9"/>
      <c r="D360" s="12" t="s">
        <v>1033</v>
      </c>
      <c r="E360" s="9"/>
      <c r="F360" s="9"/>
      <c r="G360" s="7">
        <v>14.47</v>
      </c>
    </row>
    <row r="361" spans="2:7" x14ac:dyDescent="0.2">
      <c r="B361" s="12" t="s">
        <v>1089</v>
      </c>
      <c r="C361" s="9"/>
      <c r="D361" s="12" t="s">
        <v>1035</v>
      </c>
      <c r="E361" s="9"/>
      <c r="F361" s="9"/>
      <c r="G361" s="7">
        <v>17.98</v>
      </c>
    </row>
    <row r="362" spans="2:7" x14ac:dyDescent="0.2">
      <c r="B362" s="12" t="s">
        <v>1090</v>
      </c>
      <c r="C362" s="9"/>
      <c r="D362" s="12" t="s">
        <v>1037</v>
      </c>
      <c r="E362" s="9"/>
      <c r="F362" s="9"/>
      <c r="G362" s="7">
        <v>8.14</v>
      </c>
    </row>
    <row r="363" spans="2:7" x14ac:dyDescent="0.2">
      <c r="B363" s="12" t="s">
        <v>1091</v>
      </c>
      <c r="C363" s="9"/>
      <c r="D363" s="12" t="s">
        <v>1039</v>
      </c>
      <c r="E363" s="9"/>
      <c r="F363" s="9"/>
      <c r="G363" s="7">
        <v>3.91</v>
      </c>
    </row>
    <row r="364" spans="2:7" x14ac:dyDescent="0.2">
      <c r="B364" s="12" t="s">
        <v>1092</v>
      </c>
      <c r="C364" s="9"/>
      <c r="D364" s="12" t="s">
        <v>1041</v>
      </c>
      <c r="E364" s="9"/>
      <c r="F364" s="9"/>
      <c r="G364" s="7">
        <v>16.39</v>
      </c>
    </row>
    <row r="365" spans="2:7" x14ac:dyDescent="0.2">
      <c r="B365" s="12" t="s">
        <v>1093</v>
      </c>
      <c r="C365" s="9"/>
      <c r="D365" s="12" t="s">
        <v>1043</v>
      </c>
      <c r="E365" s="9"/>
      <c r="F365" s="9"/>
      <c r="G365" s="7">
        <v>11.56</v>
      </c>
    </row>
    <row r="366" spans="2:7" x14ac:dyDescent="0.2">
      <c r="B366" s="12" t="s">
        <v>1094</v>
      </c>
      <c r="C366" s="9"/>
      <c r="D366" s="12" t="s">
        <v>1045</v>
      </c>
      <c r="E366" s="9"/>
      <c r="F366" s="9"/>
      <c r="G366" s="7">
        <v>15.08</v>
      </c>
    </row>
    <row r="367" spans="2:7" x14ac:dyDescent="0.2">
      <c r="B367" s="12" t="s">
        <v>1095</v>
      </c>
      <c r="C367" s="9"/>
      <c r="D367" s="12" t="s">
        <v>1047</v>
      </c>
      <c r="E367" s="9"/>
      <c r="F367" s="9"/>
      <c r="G367" s="7">
        <v>2.92</v>
      </c>
    </row>
    <row r="368" spans="2:7" x14ac:dyDescent="0.2">
      <c r="B368" s="12" t="s">
        <v>1096</v>
      </c>
      <c r="C368" s="9"/>
      <c r="D368" s="12" t="s">
        <v>988</v>
      </c>
      <c r="E368" s="9"/>
      <c r="F368" s="9"/>
      <c r="G368" s="7">
        <v>63.9</v>
      </c>
    </row>
    <row r="369" spans="1:7" x14ac:dyDescent="0.2">
      <c r="B369" s="12" t="s">
        <v>1097</v>
      </c>
      <c r="C369" s="9"/>
      <c r="D369" s="12" t="s">
        <v>990</v>
      </c>
      <c r="E369" s="9"/>
      <c r="F369" s="9"/>
      <c r="G369" s="7">
        <v>36.090000000000003</v>
      </c>
    </row>
    <row r="370" spans="1:7" x14ac:dyDescent="0.2">
      <c r="A370" s="4">
        <v>76</v>
      </c>
      <c r="B370" s="1" t="s">
        <v>163</v>
      </c>
      <c r="C370" s="1" t="s">
        <v>0</v>
      </c>
      <c r="D370" s="3" t="s">
        <v>164</v>
      </c>
      <c r="F370" s="5" t="s">
        <v>40</v>
      </c>
      <c r="G370" s="6">
        <f>SUM(G371:G421)</f>
        <v>728.26999999999975</v>
      </c>
    </row>
    <row r="371" spans="1:7" x14ac:dyDescent="0.2">
      <c r="B371" s="12" t="s">
        <v>906</v>
      </c>
      <c r="C371" s="9"/>
      <c r="D371" s="12" t="s">
        <v>959</v>
      </c>
      <c r="E371" s="9"/>
      <c r="F371" s="9"/>
      <c r="G371" s="7">
        <v>5.75</v>
      </c>
    </row>
    <row r="372" spans="1:7" x14ac:dyDescent="0.2">
      <c r="B372" s="12" t="s">
        <v>908</v>
      </c>
      <c r="C372" s="9"/>
      <c r="D372" s="12" t="s">
        <v>960</v>
      </c>
      <c r="E372" s="9"/>
      <c r="F372" s="9"/>
      <c r="G372" s="7">
        <v>29.33</v>
      </c>
    </row>
    <row r="373" spans="1:7" x14ac:dyDescent="0.2">
      <c r="B373" s="12" t="s">
        <v>910</v>
      </c>
      <c r="C373" s="9"/>
      <c r="D373" s="12" t="s">
        <v>961</v>
      </c>
      <c r="E373" s="9"/>
      <c r="F373" s="9"/>
      <c r="G373" s="7">
        <v>4.12</v>
      </c>
    </row>
    <row r="374" spans="1:7" x14ac:dyDescent="0.2">
      <c r="B374" s="12" t="s">
        <v>912</v>
      </c>
      <c r="C374" s="9"/>
      <c r="D374" s="12" t="s">
        <v>962</v>
      </c>
      <c r="E374" s="9"/>
      <c r="F374" s="9"/>
      <c r="G374" s="7">
        <v>12.89</v>
      </c>
    </row>
    <row r="375" spans="1:7" x14ac:dyDescent="0.2">
      <c r="B375" s="12" t="s">
        <v>1050</v>
      </c>
      <c r="C375" s="9"/>
      <c r="D375" s="12" t="s">
        <v>991</v>
      </c>
      <c r="E375" s="9"/>
      <c r="F375" s="9"/>
      <c r="G375" s="7">
        <v>9.18</v>
      </c>
    </row>
    <row r="376" spans="1:7" x14ac:dyDescent="0.2">
      <c r="B376" s="12" t="s">
        <v>1051</v>
      </c>
      <c r="C376" s="9"/>
      <c r="D376" s="12" t="s">
        <v>690</v>
      </c>
      <c r="E376" s="9"/>
      <c r="F376" s="9"/>
      <c r="G376" s="7">
        <v>53.52</v>
      </c>
    </row>
    <row r="377" spans="1:7" x14ac:dyDescent="0.2">
      <c r="B377" s="12" t="s">
        <v>1052</v>
      </c>
      <c r="C377" s="9"/>
      <c r="D377" s="12" t="s">
        <v>1053</v>
      </c>
      <c r="E377" s="9"/>
      <c r="F377" s="9"/>
      <c r="G377" s="7">
        <v>15.63</v>
      </c>
    </row>
    <row r="378" spans="1:7" x14ac:dyDescent="0.2">
      <c r="B378" s="12" t="s">
        <v>1054</v>
      </c>
      <c r="C378" s="9"/>
      <c r="D378" s="12" t="s">
        <v>993</v>
      </c>
      <c r="E378" s="9"/>
      <c r="F378" s="9"/>
      <c r="G378" s="7">
        <v>1.88</v>
      </c>
    </row>
    <row r="379" spans="1:7" x14ac:dyDescent="0.2">
      <c r="B379" s="12" t="s">
        <v>1055</v>
      </c>
      <c r="C379" s="9"/>
      <c r="D379" s="12" t="s">
        <v>692</v>
      </c>
      <c r="E379" s="9"/>
      <c r="F379" s="9"/>
      <c r="G379" s="7">
        <v>5.61</v>
      </c>
    </row>
    <row r="380" spans="1:7" x14ac:dyDescent="0.2">
      <c r="B380" s="12" t="s">
        <v>1056</v>
      </c>
      <c r="C380" s="9"/>
      <c r="D380" s="12" t="s">
        <v>694</v>
      </c>
      <c r="E380" s="9"/>
      <c r="F380" s="9"/>
      <c r="G380" s="7">
        <v>8.82</v>
      </c>
    </row>
    <row r="381" spans="1:7" x14ac:dyDescent="0.2">
      <c r="B381" s="12" t="s">
        <v>1057</v>
      </c>
      <c r="C381" s="9"/>
      <c r="D381" s="12" t="s">
        <v>696</v>
      </c>
      <c r="E381" s="9"/>
      <c r="F381" s="9"/>
      <c r="G381" s="7">
        <v>67.5</v>
      </c>
    </row>
    <row r="382" spans="1:7" x14ac:dyDescent="0.2">
      <c r="B382" s="12" t="s">
        <v>1058</v>
      </c>
      <c r="C382" s="9"/>
      <c r="D382" s="12" t="s">
        <v>995</v>
      </c>
      <c r="E382" s="9"/>
      <c r="F382" s="9"/>
      <c r="G382" s="7">
        <v>9.41</v>
      </c>
    </row>
    <row r="383" spans="1:7" x14ac:dyDescent="0.2">
      <c r="B383" s="12" t="s">
        <v>1059</v>
      </c>
      <c r="C383" s="9"/>
      <c r="D383" s="12" t="s">
        <v>969</v>
      </c>
      <c r="E383" s="9"/>
      <c r="F383" s="9"/>
      <c r="G383" s="7">
        <v>10.38</v>
      </c>
    </row>
    <row r="384" spans="1:7" x14ac:dyDescent="0.2">
      <c r="B384" s="12" t="s">
        <v>1060</v>
      </c>
      <c r="C384" s="9"/>
      <c r="D384" s="12" t="s">
        <v>971</v>
      </c>
      <c r="E384" s="9"/>
      <c r="F384" s="9"/>
      <c r="G384" s="7">
        <v>5.14</v>
      </c>
    </row>
    <row r="385" spans="2:7" x14ac:dyDescent="0.2">
      <c r="B385" s="12" t="s">
        <v>1061</v>
      </c>
      <c r="C385" s="9"/>
      <c r="D385" s="12" t="s">
        <v>997</v>
      </c>
      <c r="E385" s="9"/>
      <c r="F385" s="9"/>
      <c r="G385" s="7">
        <v>9.06</v>
      </c>
    </row>
    <row r="386" spans="2:7" x14ac:dyDescent="0.2">
      <c r="B386" s="12" t="s">
        <v>1062</v>
      </c>
      <c r="C386" s="9"/>
      <c r="D386" s="12" t="s">
        <v>999</v>
      </c>
      <c r="E386" s="9"/>
      <c r="F386" s="9"/>
      <c r="G386" s="7">
        <v>2.7</v>
      </c>
    </row>
    <row r="387" spans="2:7" x14ac:dyDescent="0.2">
      <c r="B387" s="12" t="s">
        <v>1063</v>
      </c>
      <c r="C387" s="9"/>
      <c r="D387" s="12" t="s">
        <v>984</v>
      </c>
      <c r="E387" s="9"/>
      <c r="F387" s="9"/>
      <c r="G387" s="7">
        <v>3.57</v>
      </c>
    </row>
    <row r="388" spans="2:7" x14ac:dyDescent="0.2">
      <c r="B388" s="12" t="s">
        <v>1064</v>
      </c>
      <c r="C388" s="9"/>
      <c r="D388" s="12" t="s">
        <v>1002</v>
      </c>
      <c r="E388" s="9"/>
      <c r="F388" s="9"/>
      <c r="G388" s="7">
        <v>4.32</v>
      </c>
    </row>
    <row r="389" spans="2:7" x14ac:dyDescent="0.2">
      <c r="B389" s="12" t="s">
        <v>1065</v>
      </c>
      <c r="C389" s="9"/>
      <c r="D389" s="12" t="s">
        <v>1004</v>
      </c>
      <c r="E389" s="9"/>
      <c r="F389" s="9"/>
      <c r="G389" s="7">
        <v>3.17</v>
      </c>
    </row>
    <row r="390" spans="2:7" x14ac:dyDescent="0.2">
      <c r="B390" s="12" t="s">
        <v>1066</v>
      </c>
      <c r="C390" s="9"/>
      <c r="D390" s="12" t="s">
        <v>1006</v>
      </c>
      <c r="E390" s="9"/>
      <c r="F390" s="9"/>
      <c r="G390" s="7">
        <v>1.06</v>
      </c>
    </row>
    <row r="391" spans="2:7" x14ac:dyDescent="0.2">
      <c r="B391" s="12" t="s">
        <v>1067</v>
      </c>
      <c r="C391" s="9"/>
      <c r="D391" s="12" t="s">
        <v>973</v>
      </c>
      <c r="E391" s="9"/>
      <c r="F391" s="9"/>
      <c r="G391" s="7">
        <v>16.14</v>
      </c>
    </row>
    <row r="392" spans="2:7" x14ac:dyDescent="0.2">
      <c r="B392" s="12" t="s">
        <v>1068</v>
      </c>
      <c r="C392" s="9"/>
      <c r="D392" s="12" t="s">
        <v>975</v>
      </c>
      <c r="E392" s="9"/>
      <c r="F392" s="9"/>
      <c r="G392" s="7">
        <v>6.31</v>
      </c>
    </row>
    <row r="393" spans="2:7" x14ac:dyDescent="0.2">
      <c r="B393" s="12" t="s">
        <v>1069</v>
      </c>
      <c r="C393" s="9"/>
      <c r="D393" s="12" t="s">
        <v>977</v>
      </c>
      <c r="E393" s="9"/>
      <c r="F393" s="9"/>
      <c r="G393" s="7">
        <v>7.23</v>
      </c>
    </row>
    <row r="394" spans="2:7" x14ac:dyDescent="0.2">
      <c r="B394" s="12" t="s">
        <v>1070</v>
      </c>
      <c r="C394" s="9"/>
      <c r="D394" s="12" t="s">
        <v>979</v>
      </c>
      <c r="E394" s="9"/>
      <c r="F394" s="9"/>
      <c r="G394" s="7">
        <v>27.02</v>
      </c>
    </row>
    <row r="395" spans="2:7" x14ac:dyDescent="0.2">
      <c r="B395" s="12" t="s">
        <v>1071</v>
      </c>
      <c r="C395" s="9"/>
      <c r="D395" s="12" t="s">
        <v>981</v>
      </c>
      <c r="E395" s="9"/>
      <c r="F395" s="9"/>
      <c r="G395" s="7">
        <v>1.87</v>
      </c>
    </row>
    <row r="396" spans="2:7" x14ac:dyDescent="0.2">
      <c r="B396" s="12" t="s">
        <v>1072</v>
      </c>
      <c r="C396" s="9"/>
      <c r="D396" s="12" t="s">
        <v>981</v>
      </c>
      <c r="E396" s="9"/>
      <c r="F396" s="9"/>
      <c r="G396" s="7">
        <v>1.87</v>
      </c>
    </row>
    <row r="397" spans="2:7" x14ac:dyDescent="0.2">
      <c r="B397" s="12" t="s">
        <v>1073</v>
      </c>
      <c r="C397" s="9"/>
      <c r="D397" s="12" t="s">
        <v>984</v>
      </c>
      <c r="E397" s="9"/>
      <c r="F397" s="9"/>
      <c r="G397" s="7">
        <v>3.57</v>
      </c>
    </row>
    <row r="398" spans="2:7" x14ac:dyDescent="0.2">
      <c r="B398" s="12" t="s">
        <v>1074</v>
      </c>
      <c r="C398" s="9"/>
      <c r="D398" s="12" t="s">
        <v>986</v>
      </c>
      <c r="E398" s="9"/>
      <c r="F398" s="9"/>
      <c r="G398" s="7">
        <v>6.78</v>
      </c>
    </row>
    <row r="399" spans="2:7" x14ac:dyDescent="0.2">
      <c r="B399" s="12" t="s">
        <v>1075</v>
      </c>
      <c r="C399" s="9"/>
      <c r="D399" s="12" t="s">
        <v>1014</v>
      </c>
      <c r="E399" s="9"/>
      <c r="F399" s="9"/>
      <c r="G399" s="7">
        <v>8.2100000000000009</v>
      </c>
    </row>
    <row r="400" spans="2:7" x14ac:dyDescent="0.2">
      <c r="B400" s="12" t="s">
        <v>1076</v>
      </c>
      <c r="C400" s="9"/>
      <c r="D400" s="12" t="s">
        <v>1016</v>
      </c>
      <c r="E400" s="9"/>
      <c r="F400" s="9"/>
      <c r="G400" s="7">
        <v>6.01</v>
      </c>
    </row>
    <row r="401" spans="2:7" x14ac:dyDescent="0.2">
      <c r="B401" s="12" t="s">
        <v>1077</v>
      </c>
      <c r="C401" s="9"/>
      <c r="D401" s="12" t="s">
        <v>698</v>
      </c>
      <c r="E401" s="9"/>
      <c r="F401" s="9"/>
      <c r="G401" s="7">
        <v>56.63</v>
      </c>
    </row>
    <row r="402" spans="2:7" x14ac:dyDescent="0.2">
      <c r="B402" s="12" t="s">
        <v>1078</v>
      </c>
      <c r="C402" s="9"/>
      <c r="D402" s="12" t="s">
        <v>700</v>
      </c>
      <c r="E402" s="9"/>
      <c r="F402" s="9"/>
      <c r="G402" s="7">
        <v>9.4499999999999993</v>
      </c>
    </row>
    <row r="403" spans="2:7" x14ac:dyDescent="0.2">
      <c r="B403" s="12" t="s">
        <v>1079</v>
      </c>
      <c r="C403" s="9"/>
      <c r="D403" s="12" t="s">
        <v>702</v>
      </c>
      <c r="E403" s="9"/>
      <c r="F403" s="9"/>
      <c r="G403" s="7">
        <v>55.02</v>
      </c>
    </row>
    <row r="404" spans="2:7" x14ac:dyDescent="0.2">
      <c r="B404" s="12" t="s">
        <v>1080</v>
      </c>
      <c r="C404" s="9"/>
      <c r="D404" s="12" t="s">
        <v>704</v>
      </c>
      <c r="E404" s="9"/>
      <c r="F404" s="9"/>
      <c r="G404" s="7">
        <v>7.84</v>
      </c>
    </row>
    <row r="405" spans="2:7" x14ac:dyDescent="0.2">
      <c r="B405" s="12" t="s">
        <v>1081</v>
      </c>
      <c r="C405" s="9"/>
      <c r="D405" s="12" t="s">
        <v>706</v>
      </c>
      <c r="E405" s="9"/>
      <c r="F405" s="9"/>
      <c r="G405" s="7">
        <v>5.87</v>
      </c>
    </row>
    <row r="406" spans="2:7" x14ac:dyDescent="0.2">
      <c r="B406" s="12" t="s">
        <v>1082</v>
      </c>
      <c r="C406" s="9"/>
      <c r="D406" s="12" t="s">
        <v>708</v>
      </c>
      <c r="E406" s="9"/>
      <c r="F406" s="9"/>
      <c r="G406" s="7">
        <v>7.94</v>
      </c>
    </row>
    <row r="407" spans="2:7" x14ac:dyDescent="0.2">
      <c r="B407" s="12" t="s">
        <v>1083</v>
      </c>
      <c r="C407" s="9"/>
      <c r="D407" s="12" t="s">
        <v>710</v>
      </c>
      <c r="E407" s="9"/>
      <c r="F407" s="9"/>
      <c r="G407" s="7">
        <v>2</v>
      </c>
    </row>
    <row r="408" spans="2:7" x14ac:dyDescent="0.2">
      <c r="B408" s="12" t="s">
        <v>1084</v>
      </c>
      <c r="C408" s="9"/>
      <c r="D408" s="12" t="s">
        <v>1025</v>
      </c>
      <c r="E408" s="9"/>
      <c r="F408" s="9"/>
      <c r="G408" s="7">
        <v>3.73</v>
      </c>
    </row>
    <row r="409" spans="2:7" x14ac:dyDescent="0.2">
      <c r="B409" s="12" t="s">
        <v>1085</v>
      </c>
      <c r="C409" s="9"/>
      <c r="D409" s="12" t="s">
        <v>1027</v>
      </c>
      <c r="E409" s="9"/>
      <c r="F409" s="9"/>
      <c r="G409" s="7">
        <v>20.91</v>
      </c>
    </row>
    <row r="410" spans="2:7" x14ac:dyDescent="0.2">
      <c r="B410" s="12" t="s">
        <v>1086</v>
      </c>
      <c r="C410" s="9"/>
      <c r="D410" s="12" t="s">
        <v>1029</v>
      </c>
      <c r="E410" s="9"/>
      <c r="F410" s="9"/>
      <c r="G410" s="7">
        <v>13.53</v>
      </c>
    </row>
    <row r="411" spans="2:7" x14ac:dyDescent="0.2">
      <c r="B411" s="12" t="s">
        <v>1087</v>
      </c>
      <c r="C411" s="9"/>
      <c r="D411" s="12" t="s">
        <v>1031</v>
      </c>
      <c r="E411" s="9"/>
      <c r="F411" s="9"/>
      <c r="G411" s="7">
        <v>6.86</v>
      </c>
    </row>
    <row r="412" spans="2:7" x14ac:dyDescent="0.2">
      <c r="B412" s="12" t="s">
        <v>1088</v>
      </c>
      <c r="C412" s="9"/>
      <c r="D412" s="12" t="s">
        <v>1033</v>
      </c>
      <c r="E412" s="9"/>
      <c r="F412" s="9"/>
      <c r="G412" s="7">
        <v>14.47</v>
      </c>
    </row>
    <row r="413" spans="2:7" x14ac:dyDescent="0.2">
      <c r="B413" s="12" t="s">
        <v>1089</v>
      </c>
      <c r="C413" s="9"/>
      <c r="D413" s="12" t="s">
        <v>1035</v>
      </c>
      <c r="E413" s="9"/>
      <c r="F413" s="9"/>
      <c r="G413" s="7">
        <v>17.98</v>
      </c>
    </row>
    <row r="414" spans="2:7" x14ac:dyDescent="0.2">
      <c r="B414" s="12" t="s">
        <v>1090</v>
      </c>
      <c r="C414" s="9"/>
      <c r="D414" s="12" t="s">
        <v>1037</v>
      </c>
      <c r="E414" s="9"/>
      <c r="F414" s="9"/>
      <c r="G414" s="7">
        <v>8.14</v>
      </c>
    </row>
    <row r="415" spans="2:7" x14ac:dyDescent="0.2">
      <c r="B415" s="12" t="s">
        <v>1091</v>
      </c>
      <c r="C415" s="9"/>
      <c r="D415" s="12" t="s">
        <v>1039</v>
      </c>
      <c r="E415" s="9"/>
      <c r="F415" s="9"/>
      <c r="G415" s="7">
        <v>3.91</v>
      </c>
    </row>
    <row r="416" spans="2:7" x14ac:dyDescent="0.2">
      <c r="B416" s="12" t="s">
        <v>1092</v>
      </c>
      <c r="C416" s="9"/>
      <c r="D416" s="12" t="s">
        <v>1041</v>
      </c>
      <c r="E416" s="9"/>
      <c r="F416" s="9"/>
      <c r="G416" s="7">
        <v>16.39</v>
      </c>
    </row>
    <row r="417" spans="1:7" x14ac:dyDescent="0.2">
      <c r="B417" s="12" t="s">
        <v>1093</v>
      </c>
      <c r="C417" s="9"/>
      <c r="D417" s="12" t="s">
        <v>1043</v>
      </c>
      <c r="E417" s="9"/>
      <c r="F417" s="9"/>
      <c r="G417" s="7">
        <v>11.56</v>
      </c>
    </row>
    <row r="418" spans="1:7" x14ac:dyDescent="0.2">
      <c r="B418" s="12" t="s">
        <v>1094</v>
      </c>
      <c r="C418" s="9"/>
      <c r="D418" s="12" t="s">
        <v>1045</v>
      </c>
      <c r="E418" s="9"/>
      <c r="F418" s="9"/>
      <c r="G418" s="7">
        <v>15.08</v>
      </c>
    </row>
    <row r="419" spans="1:7" x14ac:dyDescent="0.2">
      <c r="B419" s="12" t="s">
        <v>1095</v>
      </c>
      <c r="C419" s="9"/>
      <c r="D419" s="12" t="s">
        <v>1047</v>
      </c>
      <c r="E419" s="9"/>
      <c r="F419" s="9"/>
      <c r="G419" s="7">
        <v>2.92</v>
      </c>
    </row>
    <row r="420" spans="1:7" x14ac:dyDescent="0.2">
      <c r="B420" s="12" t="s">
        <v>1096</v>
      </c>
      <c r="C420" s="9"/>
      <c r="D420" s="12" t="s">
        <v>988</v>
      </c>
      <c r="E420" s="9"/>
      <c r="F420" s="9"/>
      <c r="G420" s="7">
        <v>63.9</v>
      </c>
    </row>
    <row r="421" spans="1:7" x14ac:dyDescent="0.2">
      <c r="B421" s="12" t="s">
        <v>1097</v>
      </c>
      <c r="C421" s="9"/>
      <c r="D421" s="12" t="s">
        <v>990</v>
      </c>
      <c r="E421" s="9"/>
      <c r="F421" s="9"/>
      <c r="G421" s="7">
        <v>36.090000000000003</v>
      </c>
    </row>
    <row r="422" spans="1:7" x14ac:dyDescent="0.2">
      <c r="A422" s="4">
        <v>77</v>
      </c>
      <c r="B422" s="1" t="s">
        <v>165</v>
      </c>
      <c r="C422" s="1" t="s">
        <v>0</v>
      </c>
      <c r="D422" s="3" t="s">
        <v>166</v>
      </c>
      <c r="F422" s="5" t="s">
        <v>40</v>
      </c>
      <c r="G422" s="6">
        <f>SUM(G423:G473)</f>
        <v>728.26999999999975</v>
      </c>
    </row>
    <row r="423" spans="1:7" x14ac:dyDescent="0.2">
      <c r="B423" s="12" t="s">
        <v>906</v>
      </c>
      <c r="C423" s="9"/>
      <c r="D423" s="12" t="s">
        <v>959</v>
      </c>
      <c r="E423" s="9"/>
      <c r="F423" s="9"/>
      <c r="G423" s="7">
        <v>5.75</v>
      </c>
    </row>
    <row r="424" spans="1:7" x14ac:dyDescent="0.2">
      <c r="B424" s="12" t="s">
        <v>908</v>
      </c>
      <c r="C424" s="9"/>
      <c r="D424" s="12" t="s">
        <v>960</v>
      </c>
      <c r="E424" s="9"/>
      <c r="F424" s="9"/>
      <c r="G424" s="7">
        <v>29.33</v>
      </c>
    </row>
    <row r="425" spans="1:7" x14ac:dyDescent="0.2">
      <c r="B425" s="12" t="s">
        <v>910</v>
      </c>
      <c r="C425" s="9"/>
      <c r="D425" s="12" t="s">
        <v>961</v>
      </c>
      <c r="E425" s="9"/>
      <c r="F425" s="9"/>
      <c r="G425" s="7">
        <v>4.12</v>
      </c>
    </row>
    <row r="426" spans="1:7" x14ac:dyDescent="0.2">
      <c r="B426" s="12" t="s">
        <v>912</v>
      </c>
      <c r="C426" s="9"/>
      <c r="D426" s="12" t="s">
        <v>962</v>
      </c>
      <c r="E426" s="9"/>
      <c r="F426" s="9"/>
      <c r="G426" s="7">
        <v>12.89</v>
      </c>
    </row>
    <row r="427" spans="1:7" x14ac:dyDescent="0.2">
      <c r="B427" s="12" t="s">
        <v>1050</v>
      </c>
      <c r="C427" s="9"/>
      <c r="D427" s="12" t="s">
        <v>991</v>
      </c>
      <c r="E427" s="9"/>
      <c r="F427" s="9"/>
      <c r="G427" s="7">
        <v>9.18</v>
      </c>
    </row>
    <row r="428" spans="1:7" x14ac:dyDescent="0.2">
      <c r="B428" s="12" t="s">
        <v>1051</v>
      </c>
      <c r="C428" s="9"/>
      <c r="D428" s="12" t="s">
        <v>690</v>
      </c>
      <c r="E428" s="9"/>
      <c r="F428" s="9"/>
      <c r="G428" s="7">
        <v>53.52</v>
      </c>
    </row>
    <row r="429" spans="1:7" x14ac:dyDescent="0.2">
      <c r="B429" s="12" t="s">
        <v>1052</v>
      </c>
      <c r="C429" s="9"/>
      <c r="D429" s="12" t="s">
        <v>1053</v>
      </c>
      <c r="E429" s="9"/>
      <c r="F429" s="9"/>
      <c r="G429" s="7">
        <v>15.63</v>
      </c>
    </row>
    <row r="430" spans="1:7" x14ac:dyDescent="0.2">
      <c r="B430" s="12" t="s">
        <v>1054</v>
      </c>
      <c r="C430" s="9"/>
      <c r="D430" s="12" t="s">
        <v>993</v>
      </c>
      <c r="E430" s="9"/>
      <c r="F430" s="9"/>
      <c r="G430" s="7">
        <v>1.88</v>
      </c>
    </row>
    <row r="431" spans="1:7" x14ac:dyDescent="0.2">
      <c r="B431" s="12" t="s">
        <v>1055</v>
      </c>
      <c r="C431" s="9"/>
      <c r="D431" s="12" t="s">
        <v>692</v>
      </c>
      <c r="E431" s="9"/>
      <c r="F431" s="9"/>
      <c r="G431" s="7">
        <v>5.61</v>
      </c>
    </row>
    <row r="432" spans="1:7" x14ac:dyDescent="0.2">
      <c r="B432" s="12" t="s">
        <v>1056</v>
      </c>
      <c r="C432" s="9"/>
      <c r="D432" s="12" t="s">
        <v>694</v>
      </c>
      <c r="E432" s="9"/>
      <c r="F432" s="9"/>
      <c r="G432" s="7">
        <v>8.82</v>
      </c>
    </row>
    <row r="433" spans="2:7" x14ac:dyDescent="0.2">
      <c r="B433" s="12" t="s">
        <v>1057</v>
      </c>
      <c r="C433" s="9"/>
      <c r="D433" s="12" t="s">
        <v>696</v>
      </c>
      <c r="E433" s="9"/>
      <c r="F433" s="9"/>
      <c r="G433" s="7">
        <v>67.5</v>
      </c>
    </row>
    <row r="434" spans="2:7" x14ac:dyDescent="0.2">
      <c r="B434" s="12" t="s">
        <v>1058</v>
      </c>
      <c r="C434" s="9"/>
      <c r="D434" s="12" t="s">
        <v>995</v>
      </c>
      <c r="E434" s="9"/>
      <c r="F434" s="9"/>
      <c r="G434" s="7">
        <v>9.41</v>
      </c>
    </row>
    <row r="435" spans="2:7" x14ac:dyDescent="0.2">
      <c r="B435" s="12" t="s">
        <v>1059</v>
      </c>
      <c r="C435" s="9"/>
      <c r="D435" s="12" t="s">
        <v>969</v>
      </c>
      <c r="E435" s="9"/>
      <c r="F435" s="9"/>
      <c r="G435" s="7">
        <v>10.38</v>
      </c>
    </row>
    <row r="436" spans="2:7" x14ac:dyDescent="0.2">
      <c r="B436" s="12" t="s">
        <v>1060</v>
      </c>
      <c r="C436" s="9"/>
      <c r="D436" s="12" t="s">
        <v>971</v>
      </c>
      <c r="E436" s="9"/>
      <c r="F436" s="9"/>
      <c r="G436" s="7">
        <v>5.14</v>
      </c>
    </row>
    <row r="437" spans="2:7" x14ac:dyDescent="0.2">
      <c r="B437" s="12" t="s">
        <v>1061</v>
      </c>
      <c r="C437" s="9"/>
      <c r="D437" s="12" t="s">
        <v>997</v>
      </c>
      <c r="E437" s="9"/>
      <c r="F437" s="9"/>
      <c r="G437" s="7">
        <v>9.06</v>
      </c>
    </row>
    <row r="438" spans="2:7" x14ac:dyDescent="0.2">
      <c r="B438" s="12" t="s">
        <v>1062</v>
      </c>
      <c r="C438" s="9"/>
      <c r="D438" s="12" t="s">
        <v>999</v>
      </c>
      <c r="E438" s="9"/>
      <c r="F438" s="9"/>
      <c r="G438" s="7">
        <v>2.7</v>
      </c>
    </row>
    <row r="439" spans="2:7" x14ac:dyDescent="0.2">
      <c r="B439" s="12" t="s">
        <v>1063</v>
      </c>
      <c r="C439" s="9"/>
      <c r="D439" s="12" t="s">
        <v>984</v>
      </c>
      <c r="E439" s="9"/>
      <c r="F439" s="9"/>
      <c r="G439" s="7">
        <v>3.57</v>
      </c>
    </row>
    <row r="440" spans="2:7" x14ac:dyDescent="0.2">
      <c r="B440" s="12" t="s">
        <v>1064</v>
      </c>
      <c r="C440" s="9"/>
      <c r="D440" s="12" t="s">
        <v>1002</v>
      </c>
      <c r="E440" s="9"/>
      <c r="F440" s="9"/>
      <c r="G440" s="7">
        <v>4.32</v>
      </c>
    </row>
    <row r="441" spans="2:7" x14ac:dyDescent="0.2">
      <c r="B441" s="12" t="s">
        <v>1065</v>
      </c>
      <c r="C441" s="9"/>
      <c r="D441" s="12" t="s">
        <v>1004</v>
      </c>
      <c r="E441" s="9"/>
      <c r="F441" s="9"/>
      <c r="G441" s="7">
        <v>3.17</v>
      </c>
    </row>
    <row r="442" spans="2:7" x14ac:dyDescent="0.2">
      <c r="B442" s="12" t="s">
        <v>1066</v>
      </c>
      <c r="C442" s="9"/>
      <c r="D442" s="12" t="s">
        <v>1006</v>
      </c>
      <c r="E442" s="9"/>
      <c r="F442" s="9"/>
      <c r="G442" s="7">
        <v>1.06</v>
      </c>
    </row>
    <row r="443" spans="2:7" x14ac:dyDescent="0.2">
      <c r="B443" s="12" t="s">
        <v>1067</v>
      </c>
      <c r="C443" s="9"/>
      <c r="D443" s="12" t="s">
        <v>973</v>
      </c>
      <c r="E443" s="9"/>
      <c r="F443" s="9"/>
      <c r="G443" s="7">
        <v>16.14</v>
      </c>
    </row>
    <row r="444" spans="2:7" x14ac:dyDescent="0.2">
      <c r="B444" s="12" t="s">
        <v>1068</v>
      </c>
      <c r="C444" s="9"/>
      <c r="D444" s="12" t="s">
        <v>975</v>
      </c>
      <c r="E444" s="9"/>
      <c r="F444" s="9"/>
      <c r="G444" s="7">
        <v>6.31</v>
      </c>
    </row>
    <row r="445" spans="2:7" x14ac:dyDescent="0.2">
      <c r="B445" s="12" t="s">
        <v>1069</v>
      </c>
      <c r="C445" s="9"/>
      <c r="D445" s="12" t="s">
        <v>977</v>
      </c>
      <c r="E445" s="9"/>
      <c r="F445" s="9"/>
      <c r="G445" s="7">
        <v>7.23</v>
      </c>
    </row>
    <row r="446" spans="2:7" x14ac:dyDescent="0.2">
      <c r="B446" s="12" t="s">
        <v>1070</v>
      </c>
      <c r="C446" s="9"/>
      <c r="D446" s="12" t="s">
        <v>979</v>
      </c>
      <c r="E446" s="9"/>
      <c r="F446" s="9"/>
      <c r="G446" s="7">
        <v>27.02</v>
      </c>
    </row>
    <row r="447" spans="2:7" x14ac:dyDescent="0.2">
      <c r="B447" s="12" t="s">
        <v>1071</v>
      </c>
      <c r="C447" s="9"/>
      <c r="D447" s="12" t="s">
        <v>981</v>
      </c>
      <c r="E447" s="9"/>
      <c r="F447" s="9"/>
      <c r="G447" s="7">
        <v>1.87</v>
      </c>
    </row>
    <row r="448" spans="2:7" x14ac:dyDescent="0.2">
      <c r="B448" s="12" t="s">
        <v>1072</v>
      </c>
      <c r="C448" s="9"/>
      <c r="D448" s="12" t="s">
        <v>981</v>
      </c>
      <c r="E448" s="9"/>
      <c r="F448" s="9"/>
      <c r="G448" s="7">
        <v>1.87</v>
      </c>
    </row>
    <row r="449" spans="2:7" x14ac:dyDescent="0.2">
      <c r="B449" s="12" t="s">
        <v>1073</v>
      </c>
      <c r="C449" s="9"/>
      <c r="D449" s="12" t="s">
        <v>984</v>
      </c>
      <c r="E449" s="9"/>
      <c r="F449" s="9"/>
      <c r="G449" s="7">
        <v>3.57</v>
      </c>
    </row>
    <row r="450" spans="2:7" x14ac:dyDescent="0.2">
      <c r="B450" s="12" t="s">
        <v>1074</v>
      </c>
      <c r="C450" s="9"/>
      <c r="D450" s="12" t="s">
        <v>986</v>
      </c>
      <c r="E450" s="9"/>
      <c r="F450" s="9"/>
      <c r="G450" s="7">
        <v>6.78</v>
      </c>
    </row>
    <row r="451" spans="2:7" x14ac:dyDescent="0.2">
      <c r="B451" s="12" t="s">
        <v>1075</v>
      </c>
      <c r="C451" s="9"/>
      <c r="D451" s="12" t="s">
        <v>1014</v>
      </c>
      <c r="E451" s="9"/>
      <c r="F451" s="9"/>
      <c r="G451" s="7">
        <v>8.2100000000000009</v>
      </c>
    </row>
    <row r="452" spans="2:7" x14ac:dyDescent="0.2">
      <c r="B452" s="12" t="s">
        <v>1076</v>
      </c>
      <c r="C452" s="9"/>
      <c r="D452" s="12" t="s">
        <v>1016</v>
      </c>
      <c r="E452" s="9"/>
      <c r="F452" s="9"/>
      <c r="G452" s="7">
        <v>6.01</v>
      </c>
    </row>
    <row r="453" spans="2:7" x14ac:dyDescent="0.2">
      <c r="B453" s="12" t="s">
        <v>1077</v>
      </c>
      <c r="C453" s="9"/>
      <c r="D453" s="12" t="s">
        <v>698</v>
      </c>
      <c r="E453" s="9"/>
      <c r="F453" s="9"/>
      <c r="G453" s="7">
        <v>56.63</v>
      </c>
    </row>
    <row r="454" spans="2:7" x14ac:dyDescent="0.2">
      <c r="B454" s="12" t="s">
        <v>1078</v>
      </c>
      <c r="C454" s="9"/>
      <c r="D454" s="12" t="s">
        <v>700</v>
      </c>
      <c r="E454" s="9"/>
      <c r="F454" s="9"/>
      <c r="G454" s="7">
        <v>9.4499999999999993</v>
      </c>
    </row>
    <row r="455" spans="2:7" x14ac:dyDescent="0.2">
      <c r="B455" s="12" t="s">
        <v>1079</v>
      </c>
      <c r="C455" s="9"/>
      <c r="D455" s="12" t="s">
        <v>702</v>
      </c>
      <c r="E455" s="9"/>
      <c r="F455" s="9"/>
      <c r="G455" s="7">
        <v>55.02</v>
      </c>
    </row>
    <row r="456" spans="2:7" x14ac:dyDescent="0.2">
      <c r="B456" s="12" t="s">
        <v>1080</v>
      </c>
      <c r="C456" s="9"/>
      <c r="D456" s="12" t="s">
        <v>704</v>
      </c>
      <c r="E456" s="9"/>
      <c r="F456" s="9"/>
      <c r="G456" s="7">
        <v>7.84</v>
      </c>
    </row>
    <row r="457" spans="2:7" x14ac:dyDescent="0.2">
      <c r="B457" s="12" t="s">
        <v>1081</v>
      </c>
      <c r="C457" s="9"/>
      <c r="D457" s="12" t="s">
        <v>706</v>
      </c>
      <c r="E457" s="9"/>
      <c r="F457" s="9"/>
      <c r="G457" s="7">
        <v>5.87</v>
      </c>
    </row>
    <row r="458" spans="2:7" x14ac:dyDescent="0.2">
      <c r="B458" s="12" t="s">
        <v>1082</v>
      </c>
      <c r="C458" s="9"/>
      <c r="D458" s="12" t="s">
        <v>708</v>
      </c>
      <c r="E458" s="9"/>
      <c r="F458" s="9"/>
      <c r="G458" s="7">
        <v>7.94</v>
      </c>
    </row>
    <row r="459" spans="2:7" x14ac:dyDescent="0.2">
      <c r="B459" s="12" t="s">
        <v>1083</v>
      </c>
      <c r="C459" s="9"/>
      <c r="D459" s="12" t="s">
        <v>710</v>
      </c>
      <c r="E459" s="9"/>
      <c r="F459" s="9"/>
      <c r="G459" s="7">
        <v>2</v>
      </c>
    </row>
    <row r="460" spans="2:7" x14ac:dyDescent="0.2">
      <c r="B460" s="12" t="s">
        <v>1084</v>
      </c>
      <c r="C460" s="9"/>
      <c r="D460" s="12" t="s">
        <v>1025</v>
      </c>
      <c r="E460" s="9"/>
      <c r="F460" s="9"/>
      <c r="G460" s="7">
        <v>3.73</v>
      </c>
    </row>
    <row r="461" spans="2:7" x14ac:dyDescent="0.2">
      <c r="B461" s="12" t="s">
        <v>1085</v>
      </c>
      <c r="C461" s="9"/>
      <c r="D461" s="12" t="s">
        <v>1027</v>
      </c>
      <c r="E461" s="9"/>
      <c r="F461" s="9"/>
      <c r="G461" s="7">
        <v>20.91</v>
      </c>
    </row>
    <row r="462" spans="2:7" x14ac:dyDescent="0.2">
      <c r="B462" s="12" t="s">
        <v>1086</v>
      </c>
      <c r="C462" s="9"/>
      <c r="D462" s="12" t="s">
        <v>1029</v>
      </c>
      <c r="E462" s="9"/>
      <c r="F462" s="9"/>
      <c r="G462" s="7">
        <v>13.53</v>
      </c>
    </row>
    <row r="463" spans="2:7" x14ac:dyDescent="0.2">
      <c r="B463" s="12" t="s">
        <v>1087</v>
      </c>
      <c r="C463" s="9"/>
      <c r="D463" s="12" t="s">
        <v>1031</v>
      </c>
      <c r="E463" s="9"/>
      <c r="F463" s="9"/>
      <c r="G463" s="7">
        <v>6.86</v>
      </c>
    </row>
    <row r="464" spans="2:7" x14ac:dyDescent="0.2">
      <c r="B464" s="12" t="s">
        <v>1088</v>
      </c>
      <c r="C464" s="9"/>
      <c r="D464" s="12" t="s">
        <v>1033</v>
      </c>
      <c r="E464" s="9"/>
      <c r="F464" s="9"/>
      <c r="G464" s="7">
        <v>14.47</v>
      </c>
    </row>
    <row r="465" spans="1:7" x14ac:dyDescent="0.2">
      <c r="B465" s="12" t="s">
        <v>1089</v>
      </c>
      <c r="C465" s="9"/>
      <c r="D465" s="12" t="s">
        <v>1035</v>
      </c>
      <c r="E465" s="9"/>
      <c r="F465" s="9"/>
      <c r="G465" s="7">
        <v>17.98</v>
      </c>
    </row>
    <row r="466" spans="1:7" x14ac:dyDescent="0.2">
      <c r="B466" s="12" t="s">
        <v>1090</v>
      </c>
      <c r="C466" s="9"/>
      <c r="D466" s="12" t="s">
        <v>1037</v>
      </c>
      <c r="E466" s="9"/>
      <c r="F466" s="9"/>
      <c r="G466" s="7">
        <v>8.14</v>
      </c>
    </row>
    <row r="467" spans="1:7" x14ac:dyDescent="0.2">
      <c r="B467" s="12" t="s">
        <v>1091</v>
      </c>
      <c r="C467" s="9"/>
      <c r="D467" s="12" t="s">
        <v>1039</v>
      </c>
      <c r="E467" s="9"/>
      <c r="F467" s="9"/>
      <c r="G467" s="7">
        <v>3.91</v>
      </c>
    </row>
    <row r="468" spans="1:7" x14ac:dyDescent="0.2">
      <c r="B468" s="12" t="s">
        <v>1092</v>
      </c>
      <c r="C468" s="9"/>
      <c r="D468" s="12" t="s">
        <v>1041</v>
      </c>
      <c r="E468" s="9"/>
      <c r="F468" s="9"/>
      <c r="G468" s="7">
        <v>16.39</v>
      </c>
    </row>
    <row r="469" spans="1:7" x14ac:dyDescent="0.2">
      <c r="B469" s="12" t="s">
        <v>1093</v>
      </c>
      <c r="C469" s="9"/>
      <c r="D469" s="12" t="s">
        <v>1043</v>
      </c>
      <c r="E469" s="9"/>
      <c r="F469" s="9"/>
      <c r="G469" s="7">
        <v>11.56</v>
      </c>
    </row>
    <row r="470" spans="1:7" x14ac:dyDescent="0.2">
      <c r="B470" s="12" t="s">
        <v>1094</v>
      </c>
      <c r="C470" s="9"/>
      <c r="D470" s="12" t="s">
        <v>1045</v>
      </c>
      <c r="E470" s="9"/>
      <c r="F470" s="9"/>
      <c r="G470" s="7">
        <v>15.08</v>
      </c>
    </row>
    <row r="471" spans="1:7" x14ac:dyDescent="0.2">
      <c r="B471" s="12" t="s">
        <v>1095</v>
      </c>
      <c r="C471" s="9"/>
      <c r="D471" s="12" t="s">
        <v>1047</v>
      </c>
      <c r="E471" s="9"/>
      <c r="F471" s="9"/>
      <c r="G471" s="7">
        <v>2.92</v>
      </c>
    </row>
    <row r="472" spans="1:7" x14ac:dyDescent="0.2">
      <c r="B472" s="12" t="s">
        <v>1096</v>
      </c>
      <c r="C472" s="9"/>
      <c r="D472" s="12" t="s">
        <v>988</v>
      </c>
      <c r="E472" s="9"/>
      <c r="F472" s="9"/>
      <c r="G472" s="7">
        <v>63.9</v>
      </c>
    </row>
    <row r="473" spans="1:7" x14ac:dyDescent="0.2">
      <c r="B473" s="12" t="s">
        <v>1097</v>
      </c>
      <c r="C473" s="9"/>
      <c r="D473" s="12" t="s">
        <v>990</v>
      </c>
      <c r="E473" s="9"/>
      <c r="F473" s="9"/>
      <c r="G473" s="7">
        <v>36.090000000000003</v>
      </c>
    </row>
    <row r="474" spans="1:7" x14ac:dyDescent="0.2">
      <c r="A474" s="4">
        <v>78</v>
      </c>
      <c r="B474" s="1" t="s">
        <v>167</v>
      </c>
      <c r="C474" s="1" t="s">
        <v>0</v>
      </c>
      <c r="D474" s="3" t="s">
        <v>168</v>
      </c>
      <c r="F474" s="5" t="s">
        <v>40</v>
      </c>
      <c r="G474" s="6">
        <f>SUM(G475:G525)</f>
        <v>728.26999999999975</v>
      </c>
    </row>
    <row r="475" spans="1:7" x14ac:dyDescent="0.2">
      <c r="B475" s="12" t="s">
        <v>906</v>
      </c>
      <c r="C475" s="9"/>
      <c r="D475" s="12" t="s">
        <v>959</v>
      </c>
      <c r="E475" s="9"/>
      <c r="F475" s="9"/>
      <c r="G475" s="7">
        <v>5.75</v>
      </c>
    </row>
    <row r="476" spans="1:7" x14ac:dyDescent="0.2">
      <c r="B476" s="12" t="s">
        <v>908</v>
      </c>
      <c r="C476" s="9"/>
      <c r="D476" s="12" t="s">
        <v>960</v>
      </c>
      <c r="E476" s="9"/>
      <c r="F476" s="9"/>
      <c r="G476" s="7">
        <v>29.33</v>
      </c>
    </row>
    <row r="477" spans="1:7" x14ac:dyDescent="0.2">
      <c r="B477" s="12" t="s">
        <v>910</v>
      </c>
      <c r="C477" s="9"/>
      <c r="D477" s="12" t="s">
        <v>961</v>
      </c>
      <c r="E477" s="9"/>
      <c r="F477" s="9"/>
      <c r="G477" s="7">
        <v>4.12</v>
      </c>
    </row>
    <row r="478" spans="1:7" x14ac:dyDescent="0.2">
      <c r="B478" s="12" t="s">
        <v>912</v>
      </c>
      <c r="C478" s="9"/>
      <c r="D478" s="12" t="s">
        <v>962</v>
      </c>
      <c r="E478" s="9"/>
      <c r="F478" s="9"/>
      <c r="G478" s="7">
        <v>12.89</v>
      </c>
    </row>
    <row r="479" spans="1:7" x14ac:dyDescent="0.2">
      <c r="B479" s="12" t="s">
        <v>1050</v>
      </c>
      <c r="C479" s="9"/>
      <c r="D479" s="12" t="s">
        <v>991</v>
      </c>
      <c r="E479" s="9"/>
      <c r="F479" s="9"/>
      <c r="G479" s="7">
        <v>9.18</v>
      </c>
    </row>
    <row r="480" spans="1:7" x14ac:dyDescent="0.2">
      <c r="B480" s="12" t="s">
        <v>1051</v>
      </c>
      <c r="C480" s="9"/>
      <c r="D480" s="12" t="s">
        <v>690</v>
      </c>
      <c r="E480" s="9"/>
      <c r="F480" s="9"/>
      <c r="G480" s="7">
        <v>53.52</v>
      </c>
    </row>
    <row r="481" spans="2:7" x14ac:dyDescent="0.2">
      <c r="B481" s="12" t="s">
        <v>1052</v>
      </c>
      <c r="C481" s="9"/>
      <c r="D481" s="12" t="s">
        <v>1053</v>
      </c>
      <c r="E481" s="9"/>
      <c r="F481" s="9"/>
      <c r="G481" s="7">
        <v>15.63</v>
      </c>
    </row>
    <row r="482" spans="2:7" x14ac:dyDescent="0.2">
      <c r="B482" s="12" t="s">
        <v>1054</v>
      </c>
      <c r="C482" s="9"/>
      <c r="D482" s="12" t="s">
        <v>993</v>
      </c>
      <c r="E482" s="9"/>
      <c r="F482" s="9"/>
      <c r="G482" s="7">
        <v>1.88</v>
      </c>
    </row>
    <row r="483" spans="2:7" x14ac:dyDescent="0.2">
      <c r="B483" s="12" t="s">
        <v>1055</v>
      </c>
      <c r="C483" s="9"/>
      <c r="D483" s="12" t="s">
        <v>692</v>
      </c>
      <c r="E483" s="9"/>
      <c r="F483" s="9"/>
      <c r="G483" s="7">
        <v>5.61</v>
      </c>
    </row>
    <row r="484" spans="2:7" x14ac:dyDescent="0.2">
      <c r="B484" s="12" t="s">
        <v>1056</v>
      </c>
      <c r="C484" s="9"/>
      <c r="D484" s="12" t="s">
        <v>694</v>
      </c>
      <c r="E484" s="9"/>
      <c r="F484" s="9"/>
      <c r="G484" s="7">
        <v>8.82</v>
      </c>
    </row>
    <row r="485" spans="2:7" x14ac:dyDescent="0.2">
      <c r="B485" s="12" t="s">
        <v>1057</v>
      </c>
      <c r="C485" s="9"/>
      <c r="D485" s="12" t="s">
        <v>696</v>
      </c>
      <c r="E485" s="9"/>
      <c r="F485" s="9"/>
      <c r="G485" s="7">
        <v>67.5</v>
      </c>
    </row>
    <row r="486" spans="2:7" x14ac:dyDescent="0.2">
      <c r="B486" s="12" t="s">
        <v>1058</v>
      </c>
      <c r="C486" s="9"/>
      <c r="D486" s="12" t="s">
        <v>995</v>
      </c>
      <c r="E486" s="9"/>
      <c r="F486" s="9"/>
      <c r="G486" s="7">
        <v>9.41</v>
      </c>
    </row>
    <row r="487" spans="2:7" x14ac:dyDescent="0.2">
      <c r="B487" s="12" t="s">
        <v>1059</v>
      </c>
      <c r="C487" s="9"/>
      <c r="D487" s="12" t="s">
        <v>969</v>
      </c>
      <c r="E487" s="9"/>
      <c r="F487" s="9"/>
      <c r="G487" s="7">
        <v>10.38</v>
      </c>
    </row>
    <row r="488" spans="2:7" x14ac:dyDescent="0.2">
      <c r="B488" s="12" t="s">
        <v>1060</v>
      </c>
      <c r="C488" s="9"/>
      <c r="D488" s="12" t="s">
        <v>971</v>
      </c>
      <c r="E488" s="9"/>
      <c r="F488" s="9"/>
      <c r="G488" s="7">
        <v>5.14</v>
      </c>
    </row>
    <row r="489" spans="2:7" x14ac:dyDescent="0.2">
      <c r="B489" s="12" t="s">
        <v>1061</v>
      </c>
      <c r="C489" s="9"/>
      <c r="D489" s="12" t="s">
        <v>997</v>
      </c>
      <c r="E489" s="9"/>
      <c r="F489" s="9"/>
      <c r="G489" s="7">
        <v>9.06</v>
      </c>
    </row>
    <row r="490" spans="2:7" x14ac:dyDescent="0.2">
      <c r="B490" s="12" t="s">
        <v>1062</v>
      </c>
      <c r="C490" s="9"/>
      <c r="D490" s="12" t="s">
        <v>999</v>
      </c>
      <c r="E490" s="9"/>
      <c r="F490" s="9"/>
      <c r="G490" s="7">
        <v>2.7</v>
      </c>
    </row>
    <row r="491" spans="2:7" x14ac:dyDescent="0.2">
      <c r="B491" s="12" t="s">
        <v>1063</v>
      </c>
      <c r="C491" s="9"/>
      <c r="D491" s="12" t="s">
        <v>984</v>
      </c>
      <c r="E491" s="9"/>
      <c r="F491" s="9"/>
      <c r="G491" s="7">
        <v>3.57</v>
      </c>
    </row>
    <row r="492" spans="2:7" x14ac:dyDescent="0.2">
      <c r="B492" s="12" t="s">
        <v>1064</v>
      </c>
      <c r="C492" s="9"/>
      <c r="D492" s="12" t="s">
        <v>1002</v>
      </c>
      <c r="E492" s="9"/>
      <c r="F492" s="9"/>
      <c r="G492" s="7">
        <v>4.32</v>
      </c>
    </row>
    <row r="493" spans="2:7" x14ac:dyDescent="0.2">
      <c r="B493" s="12" t="s">
        <v>1065</v>
      </c>
      <c r="C493" s="9"/>
      <c r="D493" s="12" t="s">
        <v>1004</v>
      </c>
      <c r="E493" s="9"/>
      <c r="F493" s="9"/>
      <c r="G493" s="7">
        <v>3.17</v>
      </c>
    </row>
    <row r="494" spans="2:7" x14ac:dyDescent="0.2">
      <c r="B494" s="12" t="s">
        <v>1066</v>
      </c>
      <c r="C494" s="9"/>
      <c r="D494" s="12" t="s">
        <v>1006</v>
      </c>
      <c r="E494" s="9"/>
      <c r="F494" s="9"/>
      <c r="G494" s="7">
        <v>1.06</v>
      </c>
    </row>
    <row r="495" spans="2:7" x14ac:dyDescent="0.2">
      <c r="B495" s="12" t="s">
        <v>1067</v>
      </c>
      <c r="C495" s="9"/>
      <c r="D495" s="12" t="s">
        <v>973</v>
      </c>
      <c r="E495" s="9"/>
      <c r="F495" s="9"/>
      <c r="G495" s="7">
        <v>16.14</v>
      </c>
    </row>
    <row r="496" spans="2:7" x14ac:dyDescent="0.2">
      <c r="B496" s="12" t="s">
        <v>1068</v>
      </c>
      <c r="C496" s="9"/>
      <c r="D496" s="12" t="s">
        <v>975</v>
      </c>
      <c r="E496" s="9"/>
      <c r="F496" s="9"/>
      <c r="G496" s="7">
        <v>6.31</v>
      </c>
    </row>
    <row r="497" spans="2:7" x14ac:dyDescent="0.2">
      <c r="B497" s="12" t="s">
        <v>1069</v>
      </c>
      <c r="C497" s="9"/>
      <c r="D497" s="12" t="s">
        <v>977</v>
      </c>
      <c r="E497" s="9"/>
      <c r="F497" s="9"/>
      <c r="G497" s="7">
        <v>7.23</v>
      </c>
    </row>
    <row r="498" spans="2:7" x14ac:dyDescent="0.2">
      <c r="B498" s="12" t="s">
        <v>1070</v>
      </c>
      <c r="C498" s="9"/>
      <c r="D498" s="12" t="s">
        <v>979</v>
      </c>
      <c r="E498" s="9"/>
      <c r="F498" s="9"/>
      <c r="G498" s="7">
        <v>27.02</v>
      </c>
    </row>
    <row r="499" spans="2:7" x14ac:dyDescent="0.2">
      <c r="B499" s="12" t="s">
        <v>1071</v>
      </c>
      <c r="C499" s="9"/>
      <c r="D499" s="12" t="s">
        <v>981</v>
      </c>
      <c r="E499" s="9"/>
      <c r="F499" s="9"/>
      <c r="G499" s="7">
        <v>1.87</v>
      </c>
    </row>
    <row r="500" spans="2:7" x14ac:dyDescent="0.2">
      <c r="B500" s="12" t="s">
        <v>1072</v>
      </c>
      <c r="C500" s="9"/>
      <c r="D500" s="12" t="s">
        <v>981</v>
      </c>
      <c r="E500" s="9"/>
      <c r="F500" s="9"/>
      <c r="G500" s="7">
        <v>1.87</v>
      </c>
    </row>
    <row r="501" spans="2:7" x14ac:dyDescent="0.2">
      <c r="B501" s="12" t="s">
        <v>1073</v>
      </c>
      <c r="C501" s="9"/>
      <c r="D501" s="12" t="s">
        <v>984</v>
      </c>
      <c r="E501" s="9"/>
      <c r="F501" s="9"/>
      <c r="G501" s="7">
        <v>3.57</v>
      </c>
    </row>
    <row r="502" spans="2:7" x14ac:dyDescent="0.2">
      <c r="B502" s="12" t="s">
        <v>1074</v>
      </c>
      <c r="C502" s="9"/>
      <c r="D502" s="12" t="s">
        <v>986</v>
      </c>
      <c r="E502" s="9"/>
      <c r="F502" s="9"/>
      <c r="G502" s="7">
        <v>6.78</v>
      </c>
    </row>
    <row r="503" spans="2:7" x14ac:dyDescent="0.2">
      <c r="B503" s="12" t="s">
        <v>1075</v>
      </c>
      <c r="C503" s="9"/>
      <c r="D503" s="12" t="s">
        <v>1014</v>
      </c>
      <c r="E503" s="9"/>
      <c r="F503" s="9"/>
      <c r="G503" s="7">
        <v>8.2100000000000009</v>
      </c>
    </row>
    <row r="504" spans="2:7" x14ac:dyDescent="0.2">
      <c r="B504" s="12" t="s">
        <v>1076</v>
      </c>
      <c r="C504" s="9"/>
      <c r="D504" s="12" t="s">
        <v>1016</v>
      </c>
      <c r="E504" s="9"/>
      <c r="F504" s="9"/>
      <c r="G504" s="7">
        <v>6.01</v>
      </c>
    </row>
    <row r="505" spans="2:7" x14ac:dyDescent="0.2">
      <c r="B505" s="12" t="s">
        <v>1077</v>
      </c>
      <c r="C505" s="9"/>
      <c r="D505" s="12" t="s">
        <v>698</v>
      </c>
      <c r="E505" s="9"/>
      <c r="F505" s="9"/>
      <c r="G505" s="7">
        <v>56.63</v>
      </c>
    </row>
    <row r="506" spans="2:7" x14ac:dyDescent="0.2">
      <c r="B506" s="12" t="s">
        <v>1078</v>
      </c>
      <c r="C506" s="9"/>
      <c r="D506" s="12" t="s">
        <v>700</v>
      </c>
      <c r="E506" s="9"/>
      <c r="F506" s="9"/>
      <c r="G506" s="7">
        <v>9.4499999999999993</v>
      </c>
    </row>
    <row r="507" spans="2:7" x14ac:dyDescent="0.2">
      <c r="B507" s="12" t="s">
        <v>1079</v>
      </c>
      <c r="C507" s="9"/>
      <c r="D507" s="12" t="s">
        <v>702</v>
      </c>
      <c r="E507" s="9"/>
      <c r="F507" s="9"/>
      <c r="G507" s="7">
        <v>55.02</v>
      </c>
    </row>
    <row r="508" spans="2:7" x14ac:dyDescent="0.2">
      <c r="B508" s="12" t="s">
        <v>1080</v>
      </c>
      <c r="C508" s="9"/>
      <c r="D508" s="12" t="s">
        <v>704</v>
      </c>
      <c r="E508" s="9"/>
      <c r="F508" s="9"/>
      <c r="G508" s="7">
        <v>7.84</v>
      </c>
    </row>
    <row r="509" spans="2:7" x14ac:dyDescent="0.2">
      <c r="B509" s="12" t="s">
        <v>1081</v>
      </c>
      <c r="C509" s="9"/>
      <c r="D509" s="12" t="s">
        <v>706</v>
      </c>
      <c r="E509" s="9"/>
      <c r="F509" s="9"/>
      <c r="G509" s="7">
        <v>5.87</v>
      </c>
    </row>
    <row r="510" spans="2:7" x14ac:dyDescent="0.2">
      <c r="B510" s="12" t="s">
        <v>1082</v>
      </c>
      <c r="C510" s="9"/>
      <c r="D510" s="12" t="s">
        <v>708</v>
      </c>
      <c r="E510" s="9"/>
      <c r="F510" s="9"/>
      <c r="G510" s="7">
        <v>7.94</v>
      </c>
    </row>
    <row r="511" spans="2:7" x14ac:dyDescent="0.2">
      <c r="B511" s="12" t="s">
        <v>1083</v>
      </c>
      <c r="C511" s="9"/>
      <c r="D511" s="12" t="s">
        <v>710</v>
      </c>
      <c r="E511" s="9"/>
      <c r="F511" s="9"/>
      <c r="G511" s="7">
        <v>2</v>
      </c>
    </row>
    <row r="512" spans="2:7" x14ac:dyDescent="0.2">
      <c r="B512" s="12" t="s">
        <v>1084</v>
      </c>
      <c r="C512" s="9"/>
      <c r="D512" s="12" t="s">
        <v>1025</v>
      </c>
      <c r="E512" s="9"/>
      <c r="F512" s="9"/>
      <c r="G512" s="7">
        <v>3.73</v>
      </c>
    </row>
    <row r="513" spans="1:7" x14ac:dyDescent="0.2">
      <c r="B513" s="12" t="s">
        <v>1085</v>
      </c>
      <c r="C513" s="9"/>
      <c r="D513" s="12" t="s">
        <v>1027</v>
      </c>
      <c r="E513" s="9"/>
      <c r="F513" s="9"/>
      <c r="G513" s="7">
        <v>20.91</v>
      </c>
    </row>
    <row r="514" spans="1:7" x14ac:dyDescent="0.2">
      <c r="B514" s="12" t="s">
        <v>1086</v>
      </c>
      <c r="C514" s="9"/>
      <c r="D514" s="12" t="s">
        <v>1029</v>
      </c>
      <c r="E514" s="9"/>
      <c r="F514" s="9"/>
      <c r="G514" s="7">
        <v>13.53</v>
      </c>
    </row>
    <row r="515" spans="1:7" x14ac:dyDescent="0.2">
      <c r="B515" s="12" t="s">
        <v>1087</v>
      </c>
      <c r="C515" s="9"/>
      <c r="D515" s="12" t="s">
        <v>1031</v>
      </c>
      <c r="E515" s="9"/>
      <c r="F515" s="9"/>
      <c r="G515" s="7">
        <v>6.86</v>
      </c>
    </row>
    <row r="516" spans="1:7" x14ac:dyDescent="0.2">
      <c r="B516" s="12" t="s">
        <v>1088</v>
      </c>
      <c r="C516" s="9"/>
      <c r="D516" s="12" t="s">
        <v>1033</v>
      </c>
      <c r="E516" s="9"/>
      <c r="F516" s="9"/>
      <c r="G516" s="7">
        <v>14.47</v>
      </c>
    </row>
    <row r="517" spans="1:7" x14ac:dyDescent="0.2">
      <c r="B517" s="12" t="s">
        <v>1089</v>
      </c>
      <c r="C517" s="9"/>
      <c r="D517" s="12" t="s">
        <v>1035</v>
      </c>
      <c r="E517" s="9"/>
      <c r="F517" s="9"/>
      <c r="G517" s="7">
        <v>17.98</v>
      </c>
    </row>
    <row r="518" spans="1:7" x14ac:dyDescent="0.2">
      <c r="B518" s="12" t="s">
        <v>1090</v>
      </c>
      <c r="C518" s="9"/>
      <c r="D518" s="12" t="s">
        <v>1037</v>
      </c>
      <c r="E518" s="9"/>
      <c r="F518" s="9"/>
      <c r="G518" s="7">
        <v>8.14</v>
      </c>
    </row>
    <row r="519" spans="1:7" x14ac:dyDescent="0.2">
      <c r="B519" s="12" t="s">
        <v>1091</v>
      </c>
      <c r="C519" s="9"/>
      <c r="D519" s="12" t="s">
        <v>1039</v>
      </c>
      <c r="E519" s="9"/>
      <c r="F519" s="9"/>
      <c r="G519" s="7">
        <v>3.91</v>
      </c>
    </row>
    <row r="520" spans="1:7" x14ac:dyDescent="0.2">
      <c r="B520" s="12" t="s">
        <v>1092</v>
      </c>
      <c r="C520" s="9"/>
      <c r="D520" s="12" t="s">
        <v>1041</v>
      </c>
      <c r="E520" s="9"/>
      <c r="F520" s="9"/>
      <c r="G520" s="7">
        <v>16.39</v>
      </c>
    </row>
    <row r="521" spans="1:7" x14ac:dyDescent="0.2">
      <c r="B521" s="12" t="s">
        <v>1093</v>
      </c>
      <c r="C521" s="9"/>
      <c r="D521" s="12" t="s">
        <v>1043</v>
      </c>
      <c r="E521" s="9"/>
      <c r="F521" s="9"/>
      <c r="G521" s="7">
        <v>11.56</v>
      </c>
    </row>
    <row r="522" spans="1:7" x14ac:dyDescent="0.2">
      <c r="B522" s="12" t="s">
        <v>1094</v>
      </c>
      <c r="C522" s="9"/>
      <c r="D522" s="12" t="s">
        <v>1045</v>
      </c>
      <c r="E522" s="9"/>
      <c r="F522" s="9"/>
      <c r="G522" s="7">
        <v>15.08</v>
      </c>
    </row>
    <row r="523" spans="1:7" x14ac:dyDescent="0.2">
      <c r="B523" s="12" t="s">
        <v>1095</v>
      </c>
      <c r="C523" s="9"/>
      <c r="D523" s="12" t="s">
        <v>1047</v>
      </c>
      <c r="E523" s="9"/>
      <c r="F523" s="9"/>
      <c r="G523" s="7">
        <v>2.92</v>
      </c>
    </row>
    <row r="524" spans="1:7" x14ac:dyDescent="0.2">
      <c r="B524" s="12" t="s">
        <v>1096</v>
      </c>
      <c r="C524" s="9"/>
      <c r="D524" s="12" t="s">
        <v>988</v>
      </c>
      <c r="E524" s="9"/>
      <c r="F524" s="9"/>
      <c r="G524" s="7">
        <v>63.9</v>
      </c>
    </row>
    <row r="525" spans="1:7" x14ac:dyDescent="0.2">
      <c r="B525" s="12" t="s">
        <v>1097</v>
      </c>
      <c r="C525" s="9"/>
      <c r="D525" s="12" t="s">
        <v>990</v>
      </c>
      <c r="E525" s="9"/>
      <c r="F525" s="9"/>
      <c r="G525" s="7">
        <v>36.090000000000003</v>
      </c>
    </row>
    <row r="527" spans="1:7" ht="12.75" x14ac:dyDescent="0.2">
      <c r="A527" s="10" t="s">
        <v>169</v>
      </c>
      <c r="B527" s="9"/>
      <c r="C527" s="11" t="s">
        <v>8</v>
      </c>
      <c r="D527" s="9"/>
      <c r="E527" s="9"/>
    </row>
    <row r="528" spans="1:7" x14ac:dyDescent="0.2">
      <c r="A528" s="4">
        <v>79</v>
      </c>
      <c r="B528" s="1" t="s">
        <v>170</v>
      </c>
      <c r="C528" s="1" t="s">
        <v>0</v>
      </c>
      <c r="D528" s="3" t="s">
        <v>171</v>
      </c>
      <c r="F528" s="5" t="s">
        <v>30</v>
      </c>
      <c r="G528" s="6">
        <f>SUM(G529:G530)</f>
        <v>12.147500000000001</v>
      </c>
    </row>
    <row r="529" spans="1:7" x14ac:dyDescent="0.2">
      <c r="B529" s="12" t="s">
        <v>1098</v>
      </c>
      <c r="C529" s="9"/>
      <c r="D529" s="12" t="s">
        <v>1099</v>
      </c>
      <c r="E529" s="9"/>
      <c r="F529" s="9"/>
      <c r="G529" s="7">
        <v>5.7374999999999998</v>
      </c>
    </row>
    <row r="530" spans="1:7" x14ac:dyDescent="0.2">
      <c r="B530" s="12" t="s">
        <v>1100</v>
      </c>
      <c r="C530" s="9"/>
      <c r="D530" s="12" t="s">
        <v>1101</v>
      </c>
      <c r="E530" s="9"/>
      <c r="F530" s="9"/>
      <c r="G530" s="7">
        <v>6.41</v>
      </c>
    </row>
    <row r="531" spans="1:7" x14ac:dyDescent="0.2">
      <c r="A531" s="4">
        <v>80</v>
      </c>
      <c r="B531" s="1" t="s">
        <v>172</v>
      </c>
      <c r="C531" s="1" t="s">
        <v>0</v>
      </c>
      <c r="D531" s="3" t="s">
        <v>173</v>
      </c>
      <c r="F531" s="5" t="s">
        <v>30</v>
      </c>
      <c r="G531" s="6">
        <f>SUM(G532:G534)</f>
        <v>0.69887999999999995</v>
      </c>
    </row>
    <row r="532" spans="1:7" x14ac:dyDescent="0.2">
      <c r="B532" s="12" t="s">
        <v>685</v>
      </c>
      <c r="C532" s="9"/>
      <c r="D532" s="12" t="s">
        <v>1102</v>
      </c>
      <c r="E532" s="9"/>
      <c r="F532" s="9"/>
      <c r="G532" s="7">
        <v>0.43008000000000002</v>
      </c>
    </row>
    <row r="533" spans="1:7" x14ac:dyDescent="0.2">
      <c r="B533" s="12" t="s">
        <v>777</v>
      </c>
      <c r="C533" s="9"/>
      <c r="D533" s="12" t="s">
        <v>1103</v>
      </c>
      <c r="E533" s="9"/>
      <c r="F533" s="9"/>
      <c r="G533" s="7">
        <v>0.15359999999999999</v>
      </c>
    </row>
    <row r="534" spans="1:7" x14ac:dyDescent="0.2">
      <c r="B534" s="12" t="s">
        <v>1104</v>
      </c>
      <c r="C534" s="9"/>
      <c r="D534" s="12" t="s">
        <v>1105</v>
      </c>
      <c r="E534" s="9"/>
      <c r="F534" s="9"/>
      <c r="G534" s="7">
        <v>0.1152</v>
      </c>
    </row>
    <row r="535" spans="1:7" x14ac:dyDescent="0.2">
      <c r="A535" s="4">
        <v>81</v>
      </c>
      <c r="B535" s="1" t="s">
        <v>174</v>
      </c>
      <c r="C535" s="1" t="s">
        <v>0</v>
      </c>
      <c r="D535" s="3" t="s">
        <v>175</v>
      </c>
      <c r="F535" s="5" t="s">
        <v>35</v>
      </c>
      <c r="G535" s="6">
        <f>SUM(G536:G537)</f>
        <v>61.74</v>
      </c>
    </row>
    <row r="536" spans="1:7" x14ac:dyDescent="0.2">
      <c r="B536" s="12" t="s">
        <v>685</v>
      </c>
      <c r="C536" s="9"/>
      <c r="D536" s="12" t="s">
        <v>1106</v>
      </c>
      <c r="E536" s="9"/>
      <c r="F536" s="9"/>
      <c r="G536" s="7">
        <v>54.14</v>
      </c>
    </row>
    <row r="537" spans="1:7" x14ac:dyDescent="0.2">
      <c r="B537" s="12" t="s">
        <v>1100</v>
      </c>
      <c r="C537" s="9"/>
      <c r="D537" s="12" t="s">
        <v>1107</v>
      </c>
      <c r="E537" s="9"/>
      <c r="F537" s="9"/>
      <c r="G537" s="7">
        <v>7.6</v>
      </c>
    </row>
    <row r="538" spans="1:7" x14ac:dyDescent="0.2">
      <c r="A538" s="4">
        <v>82</v>
      </c>
      <c r="B538" s="1" t="s">
        <v>176</v>
      </c>
      <c r="C538" s="1" t="s">
        <v>0</v>
      </c>
      <c r="D538" s="3" t="s">
        <v>177</v>
      </c>
      <c r="F538" s="5" t="s">
        <v>35</v>
      </c>
      <c r="G538" s="6">
        <f>SUM(G539)</f>
        <v>19.86</v>
      </c>
    </row>
    <row r="539" spans="1:7" x14ac:dyDescent="0.2">
      <c r="B539" s="12" t="s">
        <v>685</v>
      </c>
      <c r="C539" s="9"/>
      <c r="D539" s="12" t="s">
        <v>1108</v>
      </c>
      <c r="E539" s="9"/>
      <c r="F539" s="9"/>
      <c r="G539" s="7">
        <v>19.86</v>
      </c>
    </row>
    <row r="540" spans="1:7" ht="24" x14ac:dyDescent="0.2">
      <c r="A540" s="4">
        <v>83</v>
      </c>
      <c r="B540" s="1" t="s">
        <v>178</v>
      </c>
      <c r="C540" s="1" t="s">
        <v>0</v>
      </c>
      <c r="D540" s="3" t="s">
        <v>179</v>
      </c>
      <c r="F540" s="5" t="s">
        <v>40</v>
      </c>
      <c r="G540" s="6">
        <f>SUM(G541:G543)</f>
        <v>141.75299999999999</v>
      </c>
    </row>
    <row r="541" spans="1:7" x14ac:dyDescent="0.2">
      <c r="B541" s="12" t="s">
        <v>1109</v>
      </c>
      <c r="C541" s="9"/>
      <c r="D541" s="12" t="s">
        <v>1110</v>
      </c>
      <c r="E541" s="9"/>
      <c r="F541" s="9"/>
      <c r="G541" s="7">
        <v>66.58</v>
      </c>
    </row>
    <row r="542" spans="1:7" x14ac:dyDescent="0.2">
      <c r="B542" s="12" t="s">
        <v>1111</v>
      </c>
      <c r="C542" s="9"/>
      <c r="D542" s="12" t="s">
        <v>1112</v>
      </c>
      <c r="E542" s="9"/>
      <c r="F542" s="9"/>
      <c r="G542" s="7">
        <v>50.241</v>
      </c>
    </row>
    <row r="543" spans="1:7" x14ac:dyDescent="0.2">
      <c r="B543" s="12" t="s">
        <v>1113</v>
      </c>
      <c r="C543" s="9"/>
      <c r="D543" s="12" t="s">
        <v>1114</v>
      </c>
      <c r="E543" s="9"/>
      <c r="F543" s="9"/>
      <c r="G543" s="7">
        <v>24.931999999999999</v>
      </c>
    </row>
    <row r="544" spans="1:7" x14ac:dyDescent="0.2">
      <c r="A544" s="4">
        <v>84</v>
      </c>
      <c r="B544" s="1" t="s">
        <v>180</v>
      </c>
      <c r="C544" s="1" t="s">
        <v>0</v>
      </c>
      <c r="D544" s="3" t="s">
        <v>181</v>
      </c>
      <c r="F544" s="5" t="s">
        <v>40</v>
      </c>
      <c r="G544" s="6">
        <f>SUM(G545:G567)</f>
        <v>280.72659999999996</v>
      </c>
    </row>
    <row r="545" spans="2:7" x14ac:dyDescent="0.2">
      <c r="B545" s="12" t="s">
        <v>906</v>
      </c>
      <c r="C545" s="9"/>
      <c r="D545" s="12" t="s">
        <v>1115</v>
      </c>
      <c r="E545" s="9"/>
      <c r="F545" s="9"/>
      <c r="G545" s="7">
        <v>5.25</v>
      </c>
    </row>
    <row r="546" spans="2:7" x14ac:dyDescent="0.2">
      <c r="B546" s="12" t="s">
        <v>908</v>
      </c>
      <c r="C546" s="9"/>
      <c r="D546" s="12" t="s">
        <v>1116</v>
      </c>
      <c r="E546" s="9"/>
      <c r="F546" s="9"/>
      <c r="G546" s="7">
        <v>20.97</v>
      </c>
    </row>
    <row r="547" spans="2:7" x14ac:dyDescent="0.2">
      <c r="B547" s="12" t="s">
        <v>910</v>
      </c>
      <c r="C547" s="9"/>
      <c r="D547" s="12" t="s">
        <v>1117</v>
      </c>
      <c r="E547" s="9"/>
      <c r="F547" s="9"/>
      <c r="G547" s="7">
        <v>11.175000000000001</v>
      </c>
    </row>
    <row r="548" spans="2:7" x14ac:dyDescent="0.2">
      <c r="B548" s="12" t="s">
        <v>1118</v>
      </c>
      <c r="C548" s="9"/>
      <c r="D548" s="12" t="s">
        <v>1119</v>
      </c>
      <c r="E548" s="9"/>
      <c r="F548" s="9"/>
      <c r="G548" s="7">
        <v>5.22</v>
      </c>
    </row>
    <row r="549" spans="2:7" x14ac:dyDescent="0.2">
      <c r="B549" s="12" t="s">
        <v>1120</v>
      </c>
      <c r="C549" s="9"/>
      <c r="D549" s="12" t="s">
        <v>1121</v>
      </c>
      <c r="E549" s="9"/>
      <c r="F549" s="9"/>
      <c r="G549" s="7">
        <v>7.125</v>
      </c>
    </row>
    <row r="550" spans="2:7" x14ac:dyDescent="0.2">
      <c r="B550" s="12" t="s">
        <v>1122</v>
      </c>
      <c r="C550" s="9"/>
      <c r="D550" s="12" t="s">
        <v>1123</v>
      </c>
      <c r="E550" s="9"/>
      <c r="F550" s="9"/>
      <c r="G550" s="7">
        <v>9.48</v>
      </c>
    </row>
    <row r="551" spans="2:7" x14ac:dyDescent="0.2">
      <c r="B551" s="12" t="s">
        <v>1124</v>
      </c>
      <c r="C551" s="9"/>
      <c r="D551" s="12" t="s">
        <v>1125</v>
      </c>
      <c r="E551" s="9"/>
      <c r="F551" s="9"/>
      <c r="G551" s="7">
        <v>18.239999999999998</v>
      </c>
    </row>
    <row r="552" spans="2:7" x14ac:dyDescent="0.2">
      <c r="B552" s="12" t="s">
        <v>1126</v>
      </c>
      <c r="C552" s="9"/>
      <c r="D552" s="12" t="s">
        <v>1127</v>
      </c>
      <c r="E552" s="9"/>
      <c r="F552" s="9"/>
      <c r="G552" s="7">
        <v>15.09</v>
      </c>
    </row>
    <row r="553" spans="2:7" x14ac:dyDescent="0.2">
      <c r="B553" s="12" t="s">
        <v>1128</v>
      </c>
      <c r="C553" s="9"/>
      <c r="D553" s="12" t="s">
        <v>1129</v>
      </c>
      <c r="E553" s="9"/>
      <c r="F553" s="9"/>
      <c r="G553" s="7">
        <v>6.63</v>
      </c>
    </row>
    <row r="554" spans="2:7" x14ac:dyDescent="0.2">
      <c r="B554" s="12" t="s">
        <v>1130</v>
      </c>
      <c r="C554" s="9"/>
      <c r="D554" s="12" t="s">
        <v>1131</v>
      </c>
      <c r="E554" s="9"/>
      <c r="F554" s="9"/>
      <c r="G554" s="7">
        <v>19.350000000000001</v>
      </c>
    </row>
    <row r="555" spans="2:7" x14ac:dyDescent="0.2">
      <c r="B555" s="12" t="s">
        <v>1132</v>
      </c>
      <c r="C555" s="9"/>
      <c r="D555" s="12" t="s">
        <v>1133</v>
      </c>
      <c r="E555" s="9"/>
      <c r="F555" s="9"/>
      <c r="G555" s="7">
        <v>8.9700000000000006</v>
      </c>
    </row>
    <row r="556" spans="2:7" x14ac:dyDescent="0.2">
      <c r="B556" s="12" t="s">
        <v>972</v>
      </c>
      <c r="C556" s="9"/>
      <c r="D556" s="12" t="s">
        <v>1134</v>
      </c>
      <c r="E556" s="9"/>
      <c r="F556" s="9"/>
      <c r="G556" s="7">
        <v>6.21</v>
      </c>
    </row>
    <row r="557" spans="2:7" x14ac:dyDescent="0.2">
      <c r="B557" s="12" t="s">
        <v>1135</v>
      </c>
      <c r="C557" s="9"/>
      <c r="D557" s="12" t="s">
        <v>1136</v>
      </c>
      <c r="E557" s="9"/>
      <c r="F557" s="9"/>
      <c r="G557" s="7">
        <v>16.559999999999999</v>
      </c>
    </row>
    <row r="558" spans="2:7" x14ac:dyDescent="0.2">
      <c r="B558" s="12" t="s">
        <v>1137</v>
      </c>
      <c r="C558" s="9"/>
      <c r="D558" s="12" t="s">
        <v>1138</v>
      </c>
      <c r="E558" s="9"/>
      <c r="F558" s="9"/>
      <c r="G558" s="7">
        <v>8.4600000000000009</v>
      </c>
    </row>
    <row r="559" spans="2:7" x14ac:dyDescent="0.2">
      <c r="B559" s="12" t="s">
        <v>1139</v>
      </c>
      <c r="C559" s="9"/>
      <c r="D559" s="12" t="s">
        <v>1140</v>
      </c>
      <c r="E559" s="9"/>
      <c r="F559" s="9"/>
      <c r="G559" s="7">
        <v>18.54</v>
      </c>
    </row>
    <row r="560" spans="2:7" x14ac:dyDescent="0.2">
      <c r="B560" s="12" t="s">
        <v>1141</v>
      </c>
      <c r="C560" s="9"/>
      <c r="D560" s="12" t="s">
        <v>1142</v>
      </c>
      <c r="E560" s="9"/>
      <c r="F560" s="9"/>
      <c r="G560" s="7">
        <v>5.01</v>
      </c>
    </row>
    <row r="561" spans="1:7" x14ac:dyDescent="0.2">
      <c r="B561" s="12" t="s">
        <v>1143</v>
      </c>
      <c r="C561" s="9"/>
      <c r="D561" s="12" t="s">
        <v>1144</v>
      </c>
      <c r="E561" s="9"/>
      <c r="F561" s="9"/>
      <c r="G561" s="7">
        <v>3.32</v>
      </c>
    </row>
    <row r="562" spans="1:7" x14ac:dyDescent="0.2">
      <c r="B562" s="12" t="s">
        <v>1145</v>
      </c>
      <c r="C562" s="9"/>
      <c r="D562" s="12" t="s">
        <v>1146</v>
      </c>
      <c r="E562" s="9"/>
      <c r="F562" s="9"/>
      <c r="G562" s="7">
        <v>20.52</v>
      </c>
    </row>
    <row r="563" spans="1:7" x14ac:dyDescent="0.2">
      <c r="B563" s="12" t="s">
        <v>1147</v>
      </c>
      <c r="C563" s="9"/>
      <c r="D563" s="12" t="s">
        <v>1148</v>
      </c>
      <c r="E563" s="9"/>
      <c r="F563" s="9"/>
      <c r="G563" s="7">
        <v>5.0015000000000001</v>
      </c>
    </row>
    <row r="564" spans="1:7" x14ac:dyDescent="0.2">
      <c r="B564" s="12" t="s">
        <v>1149</v>
      </c>
      <c r="C564" s="9"/>
      <c r="D564" s="12" t="s">
        <v>1150</v>
      </c>
      <c r="E564" s="9"/>
      <c r="F564" s="9"/>
      <c r="G564" s="7">
        <v>9.6074999999999999</v>
      </c>
    </row>
    <row r="565" spans="1:7" x14ac:dyDescent="0.2">
      <c r="B565" s="12" t="s">
        <v>1151</v>
      </c>
      <c r="C565" s="9"/>
      <c r="D565" s="12" t="s">
        <v>1152</v>
      </c>
      <c r="E565" s="9"/>
      <c r="F565" s="9"/>
      <c r="G565" s="7">
        <v>14.945</v>
      </c>
    </row>
    <row r="566" spans="1:7" x14ac:dyDescent="0.2">
      <c r="B566" s="12" t="s">
        <v>1153</v>
      </c>
      <c r="C566" s="9"/>
      <c r="D566" s="12" t="s">
        <v>1154</v>
      </c>
      <c r="E566" s="9"/>
      <c r="F566" s="9"/>
      <c r="G566" s="7">
        <v>8.4789999999999992</v>
      </c>
    </row>
    <row r="567" spans="1:7" x14ac:dyDescent="0.2">
      <c r="B567" s="12" t="s">
        <v>1155</v>
      </c>
      <c r="C567" s="9"/>
      <c r="D567" s="12" t="s">
        <v>1156</v>
      </c>
      <c r="E567" s="9"/>
      <c r="F567" s="9"/>
      <c r="G567" s="7">
        <v>36.573599999999999</v>
      </c>
    </row>
    <row r="568" spans="1:7" x14ac:dyDescent="0.2">
      <c r="A568" s="4">
        <v>85</v>
      </c>
      <c r="B568" s="1" t="s">
        <v>182</v>
      </c>
      <c r="C568" s="1" t="s">
        <v>0</v>
      </c>
      <c r="D568" s="3" t="s">
        <v>183</v>
      </c>
      <c r="F568" s="5" t="s">
        <v>59</v>
      </c>
      <c r="G568" s="6">
        <v>23</v>
      </c>
    </row>
    <row r="569" spans="1:7" x14ac:dyDescent="0.2">
      <c r="A569" s="4">
        <v>86</v>
      </c>
      <c r="B569" s="1" t="s">
        <v>184</v>
      </c>
      <c r="C569" s="1" t="s">
        <v>0</v>
      </c>
      <c r="D569" s="3" t="s">
        <v>185</v>
      </c>
      <c r="F569" s="5" t="s">
        <v>59</v>
      </c>
      <c r="G569" s="6">
        <f>SUM(G570)</f>
        <v>59</v>
      </c>
    </row>
    <row r="570" spans="1:7" x14ac:dyDescent="0.2">
      <c r="B570" s="12" t="s">
        <v>685</v>
      </c>
      <c r="C570" s="9"/>
      <c r="D570" s="12" t="s">
        <v>1157</v>
      </c>
      <c r="E570" s="9"/>
      <c r="F570" s="9"/>
      <c r="G570" s="7">
        <v>59</v>
      </c>
    </row>
    <row r="571" spans="1:7" x14ac:dyDescent="0.2">
      <c r="A571" s="4">
        <v>87</v>
      </c>
      <c r="B571" s="1" t="s">
        <v>186</v>
      </c>
      <c r="C571" s="1" t="s">
        <v>0</v>
      </c>
      <c r="D571" s="3" t="s">
        <v>187</v>
      </c>
      <c r="F571" s="5" t="s">
        <v>35</v>
      </c>
      <c r="G571" s="6">
        <f>SUM(G572:G573)</f>
        <v>158.4</v>
      </c>
    </row>
    <row r="572" spans="1:7" x14ac:dyDescent="0.2">
      <c r="B572" s="12" t="s">
        <v>1158</v>
      </c>
      <c r="C572" s="9"/>
      <c r="D572" s="12" t="s">
        <v>1159</v>
      </c>
      <c r="E572" s="9"/>
      <c r="F572" s="9"/>
      <c r="G572" s="7">
        <v>102.3</v>
      </c>
    </row>
    <row r="573" spans="1:7" x14ac:dyDescent="0.2">
      <c r="B573" s="12" t="s">
        <v>1160</v>
      </c>
      <c r="C573" s="9"/>
      <c r="D573" s="12" t="s">
        <v>1161</v>
      </c>
      <c r="E573" s="9"/>
      <c r="F573" s="9"/>
      <c r="G573" s="7">
        <v>56.1</v>
      </c>
    </row>
    <row r="574" spans="1:7" x14ac:dyDescent="0.2">
      <c r="A574" s="4">
        <v>88</v>
      </c>
      <c r="B574" s="1" t="s">
        <v>186</v>
      </c>
      <c r="C574" s="1" t="s">
        <v>0</v>
      </c>
      <c r="D574" s="3" t="s">
        <v>188</v>
      </c>
      <c r="F574" s="5" t="s">
        <v>35</v>
      </c>
      <c r="G574" s="6">
        <f>SUM(G575)</f>
        <v>15</v>
      </c>
    </row>
    <row r="575" spans="1:7" x14ac:dyDescent="0.2">
      <c r="B575" s="12" t="s">
        <v>1162</v>
      </c>
      <c r="C575" s="9"/>
      <c r="D575" s="12" t="s">
        <v>1163</v>
      </c>
      <c r="E575" s="9"/>
      <c r="F575" s="9"/>
      <c r="G575" s="7">
        <v>15</v>
      </c>
    </row>
    <row r="576" spans="1:7" x14ac:dyDescent="0.2">
      <c r="A576" s="4">
        <v>89</v>
      </c>
      <c r="B576" s="1" t="s">
        <v>189</v>
      </c>
      <c r="C576" s="1" t="s">
        <v>0</v>
      </c>
      <c r="D576" s="3" t="s">
        <v>190</v>
      </c>
      <c r="F576" s="5" t="s">
        <v>35</v>
      </c>
      <c r="G576" s="6">
        <f>SUM(G577)</f>
        <v>11</v>
      </c>
    </row>
    <row r="577" spans="1:7" x14ac:dyDescent="0.2">
      <c r="B577" s="12" t="s">
        <v>685</v>
      </c>
      <c r="C577" s="9"/>
      <c r="D577" s="12" t="s">
        <v>1164</v>
      </c>
      <c r="E577" s="9"/>
      <c r="F577" s="9"/>
      <c r="G577" s="7">
        <v>11</v>
      </c>
    </row>
    <row r="578" spans="1:7" x14ac:dyDescent="0.2">
      <c r="A578" s="4">
        <v>90</v>
      </c>
      <c r="B578" s="1" t="s">
        <v>191</v>
      </c>
      <c r="C578" s="1" t="s">
        <v>0</v>
      </c>
      <c r="D578" s="3" t="s">
        <v>192</v>
      </c>
      <c r="F578" s="5" t="s">
        <v>35</v>
      </c>
      <c r="G578" s="6">
        <f>SUM(G579)</f>
        <v>8.5</v>
      </c>
    </row>
    <row r="579" spans="1:7" x14ac:dyDescent="0.2">
      <c r="B579" s="12" t="s">
        <v>685</v>
      </c>
      <c r="C579" s="9"/>
      <c r="D579" s="12" t="s">
        <v>1165</v>
      </c>
      <c r="E579" s="9"/>
      <c r="F579" s="9"/>
      <c r="G579" s="7">
        <v>8.5</v>
      </c>
    </row>
    <row r="580" spans="1:7" x14ac:dyDescent="0.2">
      <c r="A580" s="4">
        <v>91</v>
      </c>
      <c r="B580" s="1" t="s">
        <v>193</v>
      </c>
      <c r="C580" s="1" t="s">
        <v>0</v>
      </c>
      <c r="D580" s="3" t="s">
        <v>194</v>
      </c>
      <c r="F580" s="5" t="s">
        <v>35</v>
      </c>
      <c r="G580" s="6">
        <f>SUM(G581)</f>
        <v>6</v>
      </c>
    </row>
    <row r="581" spans="1:7" x14ac:dyDescent="0.2">
      <c r="B581" s="12" t="s">
        <v>685</v>
      </c>
      <c r="C581" s="9"/>
      <c r="D581" s="12" t="s">
        <v>1166</v>
      </c>
      <c r="E581" s="9"/>
      <c r="F581" s="9"/>
      <c r="G581" s="7">
        <v>6</v>
      </c>
    </row>
    <row r="582" spans="1:7" x14ac:dyDescent="0.2">
      <c r="A582" s="4">
        <v>92</v>
      </c>
      <c r="B582" s="1" t="s">
        <v>189</v>
      </c>
      <c r="C582" s="1" t="s">
        <v>0</v>
      </c>
      <c r="D582" s="3" t="s">
        <v>195</v>
      </c>
      <c r="F582" s="5" t="s">
        <v>35</v>
      </c>
      <c r="G582" s="6">
        <f>SUM(G583)</f>
        <v>46.8</v>
      </c>
    </row>
    <row r="583" spans="1:7" x14ac:dyDescent="0.2">
      <c r="B583" s="12" t="s">
        <v>685</v>
      </c>
      <c r="C583" s="9"/>
      <c r="D583" s="12" t="s">
        <v>1167</v>
      </c>
      <c r="E583" s="9"/>
      <c r="F583" s="9"/>
      <c r="G583" s="7">
        <v>46.8</v>
      </c>
    </row>
    <row r="584" spans="1:7" x14ac:dyDescent="0.2">
      <c r="A584" s="4">
        <v>93</v>
      </c>
      <c r="B584" s="1" t="s">
        <v>193</v>
      </c>
      <c r="C584" s="1" t="s">
        <v>0</v>
      </c>
      <c r="D584" s="3" t="s">
        <v>196</v>
      </c>
      <c r="F584" s="5" t="s">
        <v>35</v>
      </c>
      <c r="G584" s="6">
        <f>SUM(G585)</f>
        <v>6</v>
      </c>
    </row>
    <row r="585" spans="1:7" x14ac:dyDescent="0.2">
      <c r="B585" s="12" t="s">
        <v>685</v>
      </c>
      <c r="C585" s="9"/>
      <c r="D585" s="12" t="s">
        <v>1166</v>
      </c>
      <c r="E585" s="9"/>
      <c r="F585" s="9"/>
      <c r="G585" s="7">
        <v>6</v>
      </c>
    </row>
    <row r="586" spans="1:7" x14ac:dyDescent="0.2">
      <c r="A586" s="4">
        <v>94</v>
      </c>
      <c r="B586" s="1" t="s">
        <v>189</v>
      </c>
      <c r="C586" s="1" t="s">
        <v>0</v>
      </c>
      <c r="D586" s="3" t="s">
        <v>197</v>
      </c>
      <c r="F586" s="5" t="s">
        <v>35</v>
      </c>
      <c r="G586" s="6">
        <f>SUM(G587)</f>
        <v>4.8</v>
      </c>
    </row>
    <row r="587" spans="1:7" x14ac:dyDescent="0.2">
      <c r="B587" s="12" t="s">
        <v>685</v>
      </c>
      <c r="C587" s="9"/>
      <c r="D587" s="12" t="s">
        <v>1168</v>
      </c>
      <c r="E587" s="9"/>
      <c r="F587" s="9"/>
      <c r="G587" s="7">
        <v>4.8</v>
      </c>
    </row>
    <row r="588" spans="1:7" x14ac:dyDescent="0.2">
      <c r="A588" s="4">
        <v>95</v>
      </c>
      <c r="B588" s="1" t="s">
        <v>189</v>
      </c>
      <c r="C588" s="1" t="s">
        <v>0</v>
      </c>
      <c r="D588" s="3" t="s">
        <v>198</v>
      </c>
      <c r="F588" s="5" t="s">
        <v>35</v>
      </c>
      <c r="G588" s="6">
        <f>SUM(G589)</f>
        <v>36</v>
      </c>
    </row>
    <row r="589" spans="1:7" x14ac:dyDescent="0.2">
      <c r="B589" s="12" t="s">
        <v>685</v>
      </c>
      <c r="C589" s="9"/>
      <c r="D589" s="12" t="s">
        <v>1169</v>
      </c>
      <c r="E589" s="9"/>
      <c r="F589" s="9"/>
      <c r="G589" s="7">
        <v>36</v>
      </c>
    </row>
    <row r="590" spans="1:7" x14ac:dyDescent="0.2">
      <c r="A590" s="4">
        <v>96</v>
      </c>
      <c r="B590" s="1" t="s">
        <v>199</v>
      </c>
      <c r="C590" s="1" t="s">
        <v>0</v>
      </c>
      <c r="D590" s="3" t="s">
        <v>200</v>
      </c>
      <c r="F590" s="5" t="s">
        <v>59</v>
      </c>
      <c r="G590" s="6">
        <v>1</v>
      </c>
    </row>
    <row r="591" spans="1:7" x14ac:dyDescent="0.2">
      <c r="A591" s="4">
        <v>97</v>
      </c>
      <c r="B591" s="1" t="s">
        <v>201</v>
      </c>
      <c r="C591" s="1" t="s">
        <v>0</v>
      </c>
      <c r="D591" s="3" t="s">
        <v>202</v>
      </c>
      <c r="F591" s="5" t="s">
        <v>59</v>
      </c>
      <c r="G591" s="6">
        <v>1</v>
      </c>
    </row>
    <row r="592" spans="1:7" x14ac:dyDescent="0.2">
      <c r="A592" s="4">
        <v>98</v>
      </c>
      <c r="B592" s="1" t="s">
        <v>203</v>
      </c>
      <c r="C592" s="1" t="s">
        <v>0</v>
      </c>
      <c r="D592" s="3" t="s">
        <v>204</v>
      </c>
      <c r="F592" s="5" t="s">
        <v>59</v>
      </c>
      <c r="G592" s="6">
        <v>1</v>
      </c>
    </row>
    <row r="593" spans="1:7" x14ac:dyDescent="0.2">
      <c r="A593" s="4">
        <v>99</v>
      </c>
      <c r="B593" s="1" t="s">
        <v>205</v>
      </c>
      <c r="C593" s="1" t="s">
        <v>0</v>
      </c>
      <c r="D593" s="3" t="s">
        <v>206</v>
      </c>
      <c r="F593" s="5" t="s">
        <v>35</v>
      </c>
      <c r="G593" s="6">
        <v>13.5</v>
      </c>
    </row>
    <row r="594" spans="1:7" x14ac:dyDescent="0.2">
      <c r="A594" s="4">
        <v>100</v>
      </c>
      <c r="B594" s="1" t="s">
        <v>207</v>
      </c>
      <c r="C594" s="1" t="s">
        <v>0</v>
      </c>
      <c r="D594" s="3" t="s">
        <v>208</v>
      </c>
      <c r="F594" s="5" t="s">
        <v>59</v>
      </c>
      <c r="G594" s="6">
        <v>1</v>
      </c>
    </row>
    <row r="596" spans="1:7" ht="12.75" x14ac:dyDescent="0.2">
      <c r="A596" s="10" t="s">
        <v>209</v>
      </c>
      <c r="B596" s="9"/>
      <c r="C596" s="11" t="s">
        <v>9</v>
      </c>
      <c r="D596" s="9"/>
      <c r="E596" s="9"/>
    </row>
    <row r="597" spans="1:7" x14ac:dyDescent="0.2">
      <c r="A597" s="4">
        <v>101</v>
      </c>
      <c r="B597" s="1" t="s">
        <v>210</v>
      </c>
      <c r="C597" s="1" t="s">
        <v>0</v>
      </c>
      <c r="D597" s="3" t="s">
        <v>211</v>
      </c>
      <c r="F597" s="5" t="s">
        <v>30</v>
      </c>
      <c r="G597" s="6">
        <f>SUM(G598:G601)</f>
        <v>8.5208639999999995</v>
      </c>
    </row>
    <row r="598" spans="1:7" x14ac:dyDescent="0.2">
      <c r="B598" s="12" t="s">
        <v>1170</v>
      </c>
      <c r="C598" s="9"/>
      <c r="D598" s="12" t="s">
        <v>1171</v>
      </c>
      <c r="E598" s="9"/>
      <c r="F598" s="9"/>
      <c r="G598" s="7">
        <v>3.036</v>
      </c>
    </row>
    <row r="599" spans="1:7" x14ac:dyDescent="0.2">
      <c r="B599" s="12" t="s">
        <v>1172</v>
      </c>
      <c r="C599" s="9"/>
      <c r="D599" s="12" t="s">
        <v>1173</v>
      </c>
      <c r="E599" s="9"/>
      <c r="F599" s="9"/>
      <c r="G599" s="7">
        <v>2.3402880000000001</v>
      </c>
    </row>
    <row r="600" spans="1:7" x14ac:dyDescent="0.2">
      <c r="B600" s="12" t="s">
        <v>1174</v>
      </c>
      <c r="C600" s="9"/>
      <c r="D600" s="12" t="s">
        <v>1175</v>
      </c>
      <c r="E600" s="9"/>
      <c r="F600" s="9"/>
      <c r="G600" s="7">
        <v>1.2341759999999999</v>
      </c>
    </row>
    <row r="601" spans="1:7" x14ac:dyDescent="0.2">
      <c r="B601" s="12" t="s">
        <v>1176</v>
      </c>
      <c r="C601" s="9"/>
      <c r="D601" s="12" t="s">
        <v>1177</v>
      </c>
      <c r="E601" s="9"/>
      <c r="F601" s="9"/>
      <c r="G601" s="7">
        <v>1.9104000000000001</v>
      </c>
    </row>
    <row r="602" spans="1:7" ht="24" x14ac:dyDescent="0.2">
      <c r="A602" s="4">
        <v>102</v>
      </c>
      <c r="B602" s="1" t="s">
        <v>212</v>
      </c>
      <c r="C602" s="1" t="s">
        <v>0</v>
      </c>
      <c r="D602" s="3" t="s">
        <v>213</v>
      </c>
      <c r="F602" s="5" t="s">
        <v>30</v>
      </c>
      <c r="G602" s="6">
        <f>SUM(G603:G607)</f>
        <v>4.7165710000000001</v>
      </c>
    </row>
    <row r="603" spans="1:7" x14ac:dyDescent="0.2">
      <c r="B603" s="12" t="s">
        <v>1178</v>
      </c>
      <c r="C603" s="9"/>
      <c r="D603" s="12" t="s">
        <v>1179</v>
      </c>
      <c r="E603" s="9"/>
      <c r="F603" s="9"/>
      <c r="G603" s="7">
        <v>0.72240000000000004</v>
      </c>
    </row>
    <row r="604" spans="1:7" x14ac:dyDescent="0.2">
      <c r="B604" s="12" t="s">
        <v>1180</v>
      </c>
      <c r="C604" s="9"/>
      <c r="D604" s="12" t="s">
        <v>1181</v>
      </c>
      <c r="E604" s="9"/>
      <c r="F604" s="9"/>
      <c r="G604" s="7">
        <v>0.68313599999999997</v>
      </c>
    </row>
    <row r="605" spans="1:7" x14ac:dyDescent="0.2">
      <c r="B605" s="12" t="s">
        <v>1182</v>
      </c>
      <c r="C605" s="9"/>
      <c r="D605" s="12" t="s">
        <v>1183</v>
      </c>
      <c r="E605" s="9"/>
      <c r="F605" s="9"/>
      <c r="G605" s="7">
        <v>0.14976</v>
      </c>
    </row>
    <row r="606" spans="1:7" x14ac:dyDescent="0.2">
      <c r="B606" s="12" t="s">
        <v>1184</v>
      </c>
      <c r="C606" s="9"/>
      <c r="D606" s="12" t="s">
        <v>1185</v>
      </c>
      <c r="E606" s="9"/>
      <c r="F606" s="9"/>
      <c r="G606" s="7">
        <v>1.8144</v>
      </c>
    </row>
    <row r="607" spans="1:7" x14ac:dyDescent="0.2">
      <c r="B607" s="12" t="s">
        <v>1186</v>
      </c>
      <c r="C607" s="9"/>
      <c r="D607" s="12" t="s">
        <v>1187</v>
      </c>
      <c r="E607" s="9"/>
      <c r="F607" s="9"/>
      <c r="G607" s="7">
        <v>1.346875</v>
      </c>
    </row>
    <row r="608" spans="1:7" ht="24" x14ac:dyDescent="0.2">
      <c r="A608" s="4">
        <v>103</v>
      </c>
      <c r="B608" s="1" t="s">
        <v>214</v>
      </c>
      <c r="C608" s="1" t="s">
        <v>0</v>
      </c>
      <c r="D608" s="3" t="s">
        <v>215</v>
      </c>
      <c r="F608" s="5" t="s">
        <v>30</v>
      </c>
      <c r="G608" s="6">
        <f>SUM(G609:G610)</f>
        <v>2.3327999999999998</v>
      </c>
    </row>
    <row r="609" spans="1:7" x14ac:dyDescent="0.2">
      <c r="B609" s="12" t="s">
        <v>1188</v>
      </c>
      <c r="C609" s="9"/>
      <c r="D609" s="12" t="s">
        <v>1189</v>
      </c>
      <c r="E609" s="9"/>
      <c r="F609" s="9"/>
      <c r="G609" s="7">
        <v>0.77759999999999996</v>
      </c>
    </row>
    <row r="610" spans="1:7" x14ac:dyDescent="0.2">
      <c r="B610" s="12" t="s">
        <v>1158</v>
      </c>
      <c r="C610" s="9"/>
      <c r="D610" s="12" t="s">
        <v>1190</v>
      </c>
      <c r="E610" s="9"/>
      <c r="F610" s="9"/>
      <c r="G610" s="7">
        <v>1.5551999999999999</v>
      </c>
    </row>
    <row r="611" spans="1:7" ht="24" x14ac:dyDescent="0.2">
      <c r="A611" s="4">
        <v>104</v>
      </c>
      <c r="B611" s="1" t="s">
        <v>216</v>
      </c>
      <c r="C611" s="1" t="s">
        <v>0</v>
      </c>
      <c r="D611" s="3" t="s">
        <v>217</v>
      </c>
      <c r="F611" s="5" t="s">
        <v>40</v>
      </c>
      <c r="G611" s="6">
        <f>SUM(G612)</f>
        <v>61.1312</v>
      </c>
    </row>
    <row r="612" spans="1:7" x14ac:dyDescent="0.2">
      <c r="B612" s="12" t="s">
        <v>685</v>
      </c>
      <c r="C612" s="9"/>
      <c r="D612" s="12" t="s">
        <v>1191</v>
      </c>
      <c r="E612" s="9"/>
      <c r="F612" s="9"/>
      <c r="G612" s="7">
        <v>61.1312</v>
      </c>
    </row>
    <row r="613" spans="1:7" ht="24" x14ac:dyDescent="0.2">
      <c r="A613" s="4">
        <v>105</v>
      </c>
      <c r="B613" s="1" t="s">
        <v>116</v>
      </c>
      <c r="C613" s="1" t="s">
        <v>0</v>
      </c>
      <c r="D613" s="3" t="s">
        <v>117</v>
      </c>
      <c r="F613" s="5" t="s">
        <v>90</v>
      </c>
      <c r="G613" s="6">
        <f>SUM(G614:G626)</f>
        <v>3.3319739199999998</v>
      </c>
    </row>
    <row r="614" spans="1:7" x14ac:dyDescent="0.2">
      <c r="B614" s="12" t="s">
        <v>1192</v>
      </c>
      <c r="C614" s="9"/>
      <c r="D614" s="12" t="s">
        <v>1193</v>
      </c>
      <c r="E614" s="9"/>
      <c r="F614" s="9"/>
      <c r="G614" s="7">
        <v>0.88533600000000001</v>
      </c>
    </row>
    <row r="615" spans="1:7" x14ac:dyDescent="0.2">
      <c r="B615" s="12" t="s">
        <v>1194</v>
      </c>
      <c r="C615" s="9"/>
      <c r="D615" s="12" t="s">
        <v>1195</v>
      </c>
      <c r="E615" s="9"/>
      <c r="F615" s="9"/>
      <c r="G615" s="7">
        <v>0.30320000000000003</v>
      </c>
    </row>
    <row r="616" spans="1:7" x14ac:dyDescent="0.2">
      <c r="B616" s="12" t="s">
        <v>1196</v>
      </c>
      <c r="C616" s="9"/>
      <c r="D616" s="12" t="s">
        <v>1197</v>
      </c>
      <c r="E616" s="9"/>
      <c r="F616" s="9"/>
      <c r="G616" s="7">
        <v>0.152</v>
      </c>
    </row>
    <row r="617" spans="1:7" x14ac:dyDescent="0.2">
      <c r="B617" s="12" t="s">
        <v>1198</v>
      </c>
      <c r="C617" s="9"/>
      <c r="D617" s="12" t="s">
        <v>1199</v>
      </c>
      <c r="E617" s="9"/>
      <c r="F617" s="9"/>
      <c r="G617" s="7">
        <v>4.5820800000000002E-2</v>
      </c>
    </row>
    <row r="618" spans="1:7" x14ac:dyDescent="0.2">
      <c r="B618" s="12" t="s">
        <v>1200</v>
      </c>
      <c r="C618" s="9"/>
      <c r="D618" s="12" t="s">
        <v>1201</v>
      </c>
      <c r="E618" s="9"/>
      <c r="F618" s="9"/>
      <c r="G618" s="7">
        <v>0.19536000000000001</v>
      </c>
    </row>
    <row r="619" spans="1:7" x14ac:dyDescent="0.2">
      <c r="B619" s="12" t="s">
        <v>1202</v>
      </c>
      <c r="C619" s="9"/>
      <c r="D619" s="12" t="s">
        <v>1203</v>
      </c>
      <c r="E619" s="9"/>
      <c r="F619" s="9"/>
      <c r="G619" s="7">
        <v>0.14431775999999999</v>
      </c>
    </row>
    <row r="620" spans="1:7" x14ac:dyDescent="0.2">
      <c r="B620" s="12" t="s">
        <v>1204</v>
      </c>
      <c r="C620" s="9"/>
      <c r="D620" s="12" t="s">
        <v>1205</v>
      </c>
      <c r="E620" s="9"/>
      <c r="F620" s="9"/>
      <c r="G620" s="7">
        <v>8.5620959999999996E-2</v>
      </c>
    </row>
    <row r="621" spans="1:7" x14ac:dyDescent="0.2">
      <c r="B621" s="12" t="s">
        <v>1206</v>
      </c>
      <c r="C621" s="9"/>
      <c r="D621" s="12" t="s">
        <v>1207</v>
      </c>
      <c r="E621" s="9"/>
      <c r="F621" s="9"/>
      <c r="G621" s="7">
        <v>0.13253400000000001</v>
      </c>
    </row>
    <row r="622" spans="1:7" x14ac:dyDescent="0.2">
      <c r="B622" s="12" t="s">
        <v>1208</v>
      </c>
      <c r="C622" s="9"/>
      <c r="D622" s="12" t="s">
        <v>1209</v>
      </c>
      <c r="E622" s="9"/>
      <c r="F622" s="9"/>
      <c r="G622" s="7">
        <v>1.9136400000000001E-2</v>
      </c>
    </row>
    <row r="623" spans="1:7" x14ac:dyDescent="0.2">
      <c r="B623" s="12" t="s">
        <v>1210</v>
      </c>
      <c r="C623" s="9"/>
      <c r="D623" s="12" t="s">
        <v>1211</v>
      </c>
      <c r="E623" s="9"/>
      <c r="F623" s="9"/>
      <c r="G623" s="7">
        <v>0.17404800000000001</v>
      </c>
    </row>
    <row r="624" spans="1:7" x14ac:dyDescent="0.2">
      <c r="B624" s="12" t="s">
        <v>1212</v>
      </c>
      <c r="C624" s="9"/>
      <c r="D624" s="12" t="s">
        <v>1213</v>
      </c>
      <c r="E624" s="9"/>
      <c r="F624" s="9"/>
      <c r="G624" s="7">
        <v>0.17760000000000001</v>
      </c>
    </row>
    <row r="625" spans="1:7" x14ac:dyDescent="0.2">
      <c r="B625" s="12" t="s">
        <v>1214</v>
      </c>
      <c r="C625" s="9"/>
      <c r="D625" s="12" t="s">
        <v>1215</v>
      </c>
      <c r="E625" s="9"/>
      <c r="F625" s="9"/>
      <c r="G625" s="7">
        <v>0.61699999999999999</v>
      </c>
    </row>
    <row r="626" spans="1:7" x14ac:dyDescent="0.2">
      <c r="B626" s="12" t="s">
        <v>1216</v>
      </c>
      <c r="C626" s="9"/>
      <c r="D626" s="12" t="s">
        <v>1217</v>
      </c>
      <c r="E626" s="9"/>
      <c r="F626" s="9"/>
      <c r="G626" s="7">
        <v>0.4</v>
      </c>
    </row>
    <row r="627" spans="1:7" ht="24" x14ac:dyDescent="0.2">
      <c r="A627" s="4">
        <v>106</v>
      </c>
      <c r="B627" s="1" t="s">
        <v>118</v>
      </c>
      <c r="C627" s="1" t="s">
        <v>0</v>
      </c>
      <c r="D627" s="3" t="s">
        <v>218</v>
      </c>
      <c r="F627" s="5" t="s">
        <v>90</v>
      </c>
      <c r="G627" s="6">
        <f>SUM(G628:G641)</f>
        <v>0.81433961600000004</v>
      </c>
    </row>
    <row r="628" spans="1:7" x14ac:dyDescent="0.2">
      <c r="B628" s="12" t="s">
        <v>1218</v>
      </c>
      <c r="C628" s="9"/>
      <c r="D628" s="12" t="s">
        <v>1219</v>
      </c>
      <c r="E628" s="9"/>
      <c r="F628" s="9"/>
      <c r="G628" s="7">
        <v>0.13315560000000001</v>
      </c>
    </row>
    <row r="629" spans="1:7" x14ac:dyDescent="0.2">
      <c r="B629" s="12" t="s">
        <v>1220</v>
      </c>
      <c r="C629" s="9"/>
      <c r="D629" s="12" t="s">
        <v>1221</v>
      </c>
      <c r="E629" s="9"/>
      <c r="F629" s="9"/>
      <c r="G629" s="7">
        <v>4.5999999999999999E-2</v>
      </c>
    </row>
    <row r="630" spans="1:7" x14ac:dyDescent="0.2">
      <c r="B630" s="12" t="s">
        <v>1222</v>
      </c>
      <c r="C630" s="9"/>
      <c r="D630" s="12" t="s">
        <v>1223</v>
      </c>
      <c r="E630" s="9"/>
      <c r="F630" s="9"/>
      <c r="G630" s="7">
        <v>2.3E-2</v>
      </c>
    </row>
    <row r="631" spans="1:7" x14ac:dyDescent="0.2">
      <c r="B631" s="12" t="s">
        <v>1224</v>
      </c>
      <c r="C631" s="9"/>
      <c r="D631" s="12" t="s">
        <v>1225</v>
      </c>
      <c r="E631" s="9"/>
      <c r="F631" s="9"/>
      <c r="G631" s="7">
        <v>1.0691519999999999E-2</v>
      </c>
    </row>
    <row r="632" spans="1:7" x14ac:dyDescent="0.2">
      <c r="B632" s="12" t="s">
        <v>1226</v>
      </c>
      <c r="C632" s="9"/>
      <c r="D632" s="12" t="s">
        <v>1227</v>
      </c>
      <c r="E632" s="9"/>
      <c r="F632" s="9"/>
      <c r="G632" s="7">
        <v>6.5934000000000006E-2</v>
      </c>
    </row>
    <row r="633" spans="1:7" x14ac:dyDescent="0.2">
      <c r="B633" s="12" t="s">
        <v>1228</v>
      </c>
      <c r="C633" s="9"/>
      <c r="D633" s="12" t="s">
        <v>1229</v>
      </c>
      <c r="E633" s="9"/>
      <c r="F633" s="9"/>
      <c r="G633" s="7">
        <v>4.8707243999999997E-2</v>
      </c>
    </row>
    <row r="634" spans="1:7" x14ac:dyDescent="0.2">
      <c r="B634" s="12" t="s">
        <v>1230</v>
      </c>
      <c r="C634" s="9"/>
      <c r="D634" s="12" t="s">
        <v>1231</v>
      </c>
      <c r="E634" s="9"/>
      <c r="F634" s="9"/>
      <c r="G634" s="7">
        <v>3.4961892000000001E-2</v>
      </c>
    </row>
    <row r="635" spans="1:7" x14ac:dyDescent="0.2">
      <c r="B635" s="12" t="s">
        <v>1232</v>
      </c>
      <c r="C635" s="9"/>
      <c r="D635" s="12" t="s">
        <v>1233</v>
      </c>
      <c r="E635" s="9"/>
      <c r="F635" s="9"/>
      <c r="G635" s="7">
        <v>5.4118050000000001E-2</v>
      </c>
    </row>
    <row r="636" spans="1:7" x14ac:dyDescent="0.2">
      <c r="B636" s="12" t="s">
        <v>1234</v>
      </c>
      <c r="C636" s="9"/>
      <c r="D636" s="12" t="s">
        <v>1235</v>
      </c>
      <c r="E636" s="9"/>
      <c r="F636" s="9"/>
      <c r="G636" s="7">
        <v>3.9160800000000003E-2</v>
      </c>
    </row>
    <row r="637" spans="1:7" x14ac:dyDescent="0.2">
      <c r="B637" s="12" t="s">
        <v>1236</v>
      </c>
      <c r="C637" s="9"/>
      <c r="D637" s="12" t="s">
        <v>1237</v>
      </c>
      <c r="E637" s="9"/>
      <c r="F637" s="9"/>
      <c r="G637" s="7">
        <v>5.2625099999999998E-3</v>
      </c>
    </row>
    <row r="638" spans="1:7" x14ac:dyDescent="0.2">
      <c r="B638" s="12" t="s">
        <v>1238</v>
      </c>
      <c r="C638" s="9"/>
      <c r="D638" s="12" t="s">
        <v>1239</v>
      </c>
      <c r="E638" s="9"/>
      <c r="F638" s="9"/>
      <c r="G638" s="7">
        <v>4.3512000000000002E-2</v>
      </c>
    </row>
    <row r="639" spans="1:7" x14ac:dyDescent="0.2">
      <c r="B639" s="12" t="s">
        <v>1240</v>
      </c>
      <c r="C639" s="9"/>
      <c r="D639" s="12" t="s">
        <v>1241</v>
      </c>
      <c r="E639" s="9"/>
      <c r="F639" s="9"/>
      <c r="G639" s="7">
        <v>5.2836000000000001E-2</v>
      </c>
    </row>
    <row r="640" spans="1:7" x14ac:dyDescent="0.2">
      <c r="B640" s="12" t="s">
        <v>1242</v>
      </c>
      <c r="C640" s="9"/>
      <c r="D640" s="12" t="s">
        <v>1243</v>
      </c>
      <c r="E640" s="9"/>
      <c r="F640" s="9"/>
      <c r="G640" s="7">
        <v>0.156</v>
      </c>
    </row>
    <row r="641" spans="1:7" x14ac:dyDescent="0.2">
      <c r="B641" s="12" t="s">
        <v>1244</v>
      </c>
      <c r="C641" s="9"/>
      <c r="D641" s="12" t="s">
        <v>1245</v>
      </c>
      <c r="E641" s="9"/>
      <c r="F641" s="9"/>
      <c r="G641" s="7">
        <v>0.10100000000000001</v>
      </c>
    </row>
    <row r="642" spans="1:7" x14ac:dyDescent="0.2">
      <c r="A642" s="4">
        <v>107</v>
      </c>
      <c r="B642" s="1" t="s">
        <v>116</v>
      </c>
      <c r="C642" s="1" t="s">
        <v>0</v>
      </c>
      <c r="D642" s="3" t="s">
        <v>219</v>
      </c>
      <c r="F642" s="5" t="s">
        <v>90</v>
      </c>
      <c r="G642" s="6">
        <f>SUM(G643:G649)</f>
        <v>1.59653</v>
      </c>
    </row>
    <row r="643" spans="1:7" x14ac:dyDescent="0.2">
      <c r="B643" s="12" t="s">
        <v>1218</v>
      </c>
      <c r="C643" s="9"/>
      <c r="D643" s="12" t="s">
        <v>1246</v>
      </c>
      <c r="E643" s="9"/>
      <c r="F643" s="9"/>
      <c r="G643" s="7">
        <v>0.23739499999999999</v>
      </c>
    </row>
    <row r="644" spans="1:7" x14ac:dyDescent="0.2">
      <c r="B644" s="12" t="s">
        <v>1220</v>
      </c>
      <c r="C644" s="9"/>
      <c r="D644" s="12" t="s">
        <v>1247</v>
      </c>
      <c r="E644" s="9"/>
      <c r="F644" s="9"/>
      <c r="G644" s="7">
        <v>0.08</v>
      </c>
    </row>
    <row r="645" spans="1:7" x14ac:dyDescent="0.2">
      <c r="B645" s="12" t="s">
        <v>1222</v>
      </c>
      <c r="C645" s="9"/>
      <c r="D645" s="12" t="s">
        <v>1248</v>
      </c>
      <c r="E645" s="9"/>
      <c r="F645" s="9"/>
      <c r="G645" s="7">
        <v>0.04</v>
      </c>
    </row>
    <row r="646" spans="1:7" x14ac:dyDescent="0.2">
      <c r="B646" s="12" t="s">
        <v>1249</v>
      </c>
      <c r="C646" s="9"/>
      <c r="D646" s="12" t="s">
        <v>1250</v>
      </c>
      <c r="E646" s="9"/>
      <c r="F646" s="9"/>
      <c r="G646" s="7">
        <v>0.15681500000000001</v>
      </c>
    </row>
    <row r="647" spans="1:7" x14ac:dyDescent="0.2">
      <c r="B647" s="12" t="s">
        <v>1251</v>
      </c>
      <c r="C647" s="9"/>
      <c r="D647" s="12" t="s">
        <v>1252</v>
      </c>
      <c r="E647" s="9"/>
      <c r="F647" s="9"/>
      <c r="G647" s="7">
        <v>0.16431999999999999</v>
      </c>
    </row>
    <row r="648" spans="1:7" x14ac:dyDescent="0.2">
      <c r="B648" s="12" t="s">
        <v>1253</v>
      </c>
      <c r="C648" s="9"/>
      <c r="D648" s="12" t="s">
        <v>1254</v>
      </c>
      <c r="E648" s="9"/>
      <c r="F648" s="9"/>
      <c r="G648" s="7">
        <v>0.55700000000000005</v>
      </c>
    </row>
    <row r="649" spans="1:7" x14ac:dyDescent="0.2">
      <c r="B649" s="12" t="s">
        <v>1255</v>
      </c>
      <c r="C649" s="9"/>
      <c r="D649" s="12" t="s">
        <v>1256</v>
      </c>
      <c r="E649" s="9"/>
      <c r="F649" s="9"/>
      <c r="G649" s="7">
        <v>0.36099999999999999</v>
      </c>
    </row>
    <row r="650" spans="1:7" x14ac:dyDescent="0.2">
      <c r="A650" s="4">
        <v>108</v>
      </c>
      <c r="B650" s="1" t="s">
        <v>220</v>
      </c>
      <c r="C650" s="1" t="s">
        <v>0</v>
      </c>
      <c r="D650" s="3" t="s">
        <v>221</v>
      </c>
      <c r="F650" s="5" t="s">
        <v>40</v>
      </c>
      <c r="G650" s="6">
        <f>SUM(G651:G654)</f>
        <v>42.022999999999996</v>
      </c>
    </row>
    <row r="651" spans="1:7" x14ac:dyDescent="0.2">
      <c r="B651" s="12" t="s">
        <v>1257</v>
      </c>
      <c r="C651" s="9"/>
      <c r="D651" s="12" t="s">
        <v>1258</v>
      </c>
      <c r="E651" s="9"/>
      <c r="F651" s="9"/>
      <c r="G651" s="7">
        <v>4.7</v>
      </c>
    </row>
    <row r="652" spans="1:7" x14ac:dyDescent="0.2">
      <c r="B652" s="12" t="s">
        <v>1259</v>
      </c>
      <c r="C652" s="9"/>
      <c r="D652" s="12" t="s">
        <v>1260</v>
      </c>
      <c r="E652" s="9"/>
      <c r="F652" s="9"/>
      <c r="G652" s="7">
        <v>5.4509999999999996</v>
      </c>
    </row>
    <row r="653" spans="1:7" x14ac:dyDescent="0.2">
      <c r="B653" s="12" t="s">
        <v>1261</v>
      </c>
      <c r="C653" s="9"/>
      <c r="D653" s="12" t="s">
        <v>1262</v>
      </c>
      <c r="E653" s="9"/>
      <c r="F653" s="9"/>
      <c r="G653" s="7">
        <v>19.332000000000001</v>
      </c>
    </row>
    <row r="654" spans="1:7" x14ac:dyDescent="0.2">
      <c r="B654" s="12" t="s">
        <v>1263</v>
      </c>
      <c r="C654" s="9"/>
      <c r="D654" s="12" t="s">
        <v>1264</v>
      </c>
      <c r="E654" s="9"/>
      <c r="F654" s="9"/>
      <c r="G654" s="7">
        <v>12.54</v>
      </c>
    </row>
    <row r="655" spans="1:7" x14ac:dyDescent="0.2">
      <c r="A655" s="4">
        <v>109</v>
      </c>
      <c r="B655" s="1" t="s">
        <v>222</v>
      </c>
      <c r="C655" s="1" t="s">
        <v>0</v>
      </c>
      <c r="D655" s="3" t="s">
        <v>223</v>
      </c>
      <c r="F655" s="5" t="s">
        <v>40</v>
      </c>
      <c r="G655" s="6">
        <f>SUM(G656:G661)</f>
        <v>344.7355</v>
      </c>
    </row>
    <row r="656" spans="1:7" x14ac:dyDescent="0.2">
      <c r="B656" s="12" t="s">
        <v>1265</v>
      </c>
      <c r="C656" s="9"/>
      <c r="D656" s="12" t="s">
        <v>1266</v>
      </c>
      <c r="E656" s="9"/>
      <c r="F656" s="9"/>
      <c r="G656" s="7">
        <v>53.04</v>
      </c>
    </row>
    <row r="657" spans="1:7" x14ac:dyDescent="0.2">
      <c r="B657" s="12" t="s">
        <v>1104</v>
      </c>
      <c r="C657" s="9"/>
      <c r="D657" s="12" t="s">
        <v>1267</v>
      </c>
      <c r="E657" s="9"/>
      <c r="F657" s="9"/>
      <c r="G657" s="7">
        <v>52.12</v>
      </c>
    </row>
    <row r="658" spans="1:7" x14ac:dyDescent="0.2">
      <c r="B658" s="12" t="s">
        <v>835</v>
      </c>
      <c r="C658" s="9"/>
      <c r="D658" s="12" t="s">
        <v>1268</v>
      </c>
      <c r="E658" s="9"/>
      <c r="F658" s="9"/>
      <c r="G658" s="7">
        <v>16.251999999999999</v>
      </c>
    </row>
    <row r="659" spans="1:7" x14ac:dyDescent="0.2">
      <c r="B659" s="12" t="s">
        <v>1269</v>
      </c>
      <c r="C659" s="9"/>
      <c r="D659" s="12" t="s">
        <v>1270</v>
      </c>
      <c r="E659" s="9"/>
      <c r="F659" s="9"/>
      <c r="G659" s="7">
        <v>18.5535</v>
      </c>
    </row>
    <row r="660" spans="1:7" x14ac:dyDescent="0.2">
      <c r="B660" s="12" t="s">
        <v>785</v>
      </c>
      <c r="C660" s="9"/>
      <c r="D660" s="12" t="s">
        <v>1271</v>
      </c>
      <c r="E660" s="9"/>
      <c r="F660" s="9"/>
      <c r="G660" s="7">
        <v>36.295000000000002</v>
      </c>
    </row>
    <row r="661" spans="1:7" x14ac:dyDescent="0.2">
      <c r="B661" s="12" t="s">
        <v>1272</v>
      </c>
      <c r="C661" s="9"/>
      <c r="D661" s="12" t="s">
        <v>1273</v>
      </c>
      <c r="E661" s="9"/>
      <c r="F661" s="9"/>
      <c r="G661" s="7">
        <v>168.47499999999999</v>
      </c>
    </row>
    <row r="662" spans="1:7" ht="24" x14ac:dyDescent="0.2">
      <c r="A662" s="4">
        <v>110</v>
      </c>
      <c r="B662" s="1" t="s">
        <v>224</v>
      </c>
      <c r="C662" s="1" t="s">
        <v>0</v>
      </c>
      <c r="D662" s="3" t="s">
        <v>225</v>
      </c>
      <c r="F662" s="5" t="s">
        <v>59</v>
      </c>
      <c r="G662" s="6">
        <f>SUM(G663:G664)</f>
        <v>74</v>
      </c>
    </row>
    <row r="663" spans="1:7" x14ac:dyDescent="0.2">
      <c r="B663" s="12" t="s">
        <v>1098</v>
      </c>
      <c r="C663" s="9"/>
      <c r="D663" s="12" t="s">
        <v>1274</v>
      </c>
      <c r="E663" s="9"/>
      <c r="F663" s="9"/>
      <c r="G663" s="7">
        <v>18</v>
      </c>
    </row>
    <row r="664" spans="1:7" x14ac:dyDescent="0.2">
      <c r="B664" s="12" t="s">
        <v>1100</v>
      </c>
      <c r="C664" s="9"/>
      <c r="D664" s="12" t="s">
        <v>1275</v>
      </c>
      <c r="E664" s="9"/>
      <c r="F664" s="9"/>
      <c r="G664" s="7">
        <v>56</v>
      </c>
    </row>
    <row r="666" spans="1:7" ht="12.75" x14ac:dyDescent="0.2">
      <c r="A666" s="10" t="s">
        <v>226</v>
      </c>
      <c r="B666" s="9"/>
      <c r="C666" s="11" t="s">
        <v>10</v>
      </c>
      <c r="D666" s="9"/>
      <c r="E666" s="9"/>
    </row>
    <row r="667" spans="1:7" x14ac:dyDescent="0.2">
      <c r="A667" s="4">
        <v>111</v>
      </c>
      <c r="B667" s="1" t="s">
        <v>227</v>
      </c>
      <c r="C667" s="1" t="s">
        <v>0</v>
      </c>
      <c r="D667" s="3" t="s">
        <v>228</v>
      </c>
      <c r="F667" s="5" t="s">
        <v>35</v>
      </c>
      <c r="G667" s="6">
        <f>SUM(G668)</f>
        <v>140</v>
      </c>
    </row>
    <row r="668" spans="1:7" x14ac:dyDescent="0.2">
      <c r="B668" s="12" t="s">
        <v>685</v>
      </c>
      <c r="C668" s="9"/>
      <c r="D668" s="12" t="s">
        <v>1276</v>
      </c>
      <c r="E668" s="9"/>
      <c r="F668" s="9"/>
      <c r="G668" s="7">
        <v>140</v>
      </c>
    </row>
    <row r="669" spans="1:7" x14ac:dyDescent="0.2">
      <c r="A669" s="4">
        <v>112</v>
      </c>
      <c r="B669" s="1" t="s">
        <v>229</v>
      </c>
      <c r="C669" s="1" t="s">
        <v>0</v>
      </c>
      <c r="D669" s="3" t="s">
        <v>230</v>
      </c>
      <c r="F669" s="5" t="s">
        <v>30</v>
      </c>
      <c r="G669" s="6">
        <f>SUM(G670)</f>
        <v>0.63739199999999996</v>
      </c>
    </row>
    <row r="670" spans="1:7" x14ac:dyDescent="0.2">
      <c r="B670" s="12" t="s">
        <v>685</v>
      </c>
      <c r="C670" s="9"/>
      <c r="D670" s="12" t="s">
        <v>1277</v>
      </c>
      <c r="E670" s="9"/>
      <c r="F670" s="9"/>
      <c r="G670" s="7">
        <v>0.63739199999999996</v>
      </c>
    </row>
    <row r="671" spans="1:7" x14ac:dyDescent="0.2">
      <c r="A671" s="4">
        <v>113</v>
      </c>
      <c r="B671" s="1" t="s">
        <v>231</v>
      </c>
      <c r="C671" s="1" t="s">
        <v>0</v>
      </c>
      <c r="D671" s="3" t="s">
        <v>232</v>
      </c>
      <c r="F671" s="5" t="s">
        <v>30</v>
      </c>
      <c r="G671" s="6">
        <f>SUM(G672)</f>
        <v>1.109416</v>
      </c>
    </row>
    <row r="672" spans="1:7" x14ac:dyDescent="0.2">
      <c r="B672" s="12" t="s">
        <v>685</v>
      </c>
      <c r="C672" s="9"/>
      <c r="D672" s="12" t="s">
        <v>1278</v>
      </c>
      <c r="E672" s="9"/>
      <c r="F672" s="9"/>
      <c r="G672" s="7">
        <v>1.109416</v>
      </c>
    </row>
    <row r="673" spans="1:7" x14ac:dyDescent="0.2">
      <c r="A673" s="4">
        <v>114</v>
      </c>
      <c r="B673" s="1" t="s">
        <v>233</v>
      </c>
      <c r="C673" s="1" t="s">
        <v>0</v>
      </c>
      <c r="D673" s="3" t="s">
        <v>234</v>
      </c>
      <c r="F673" s="5" t="s">
        <v>35</v>
      </c>
      <c r="G673" s="6">
        <f>SUM(G674)</f>
        <v>96.71</v>
      </c>
    </row>
    <row r="674" spans="1:7" x14ac:dyDescent="0.2">
      <c r="B674" s="12" t="s">
        <v>685</v>
      </c>
      <c r="C674" s="9"/>
      <c r="D674" s="12" t="s">
        <v>1279</v>
      </c>
      <c r="E674" s="9"/>
      <c r="F674" s="9"/>
      <c r="G674" s="7">
        <v>96.71</v>
      </c>
    </row>
    <row r="675" spans="1:7" x14ac:dyDescent="0.2">
      <c r="A675" s="4">
        <v>115</v>
      </c>
      <c r="B675" s="1" t="s">
        <v>235</v>
      </c>
      <c r="C675" s="1" t="s">
        <v>0</v>
      </c>
      <c r="D675" s="3" t="s">
        <v>236</v>
      </c>
      <c r="F675" s="5" t="s">
        <v>30</v>
      </c>
      <c r="G675" s="6">
        <f>SUM(G676)</f>
        <v>1.3926240000000001</v>
      </c>
    </row>
    <row r="676" spans="1:7" x14ac:dyDescent="0.2">
      <c r="B676" s="12" t="s">
        <v>685</v>
      </c>
      <c r="C676" s="9"/>
      <c r="D676" s="12" t="s">
        <v>1280</v>
      </c>
      <c r="E676" s="9"/>
      <c r="F676" s="9"/>
      <c r="G676" s="7">
        <v>1.3926240000000001</v>
      </c>
    </row>
    <row r="677" spans="1:7" ht="24" x14ac:dyDescent="0.2">
      <c r="A677" s="4">
        <v>116</v>
      </c>
      <c r="B677" s="1" t="s">
        <v>237</v>
      </c>
      <c r="C677" s="1" t="s">
        <v>0</v>
      </c>
      <c r="D677" s="3" t="s">
        <v>238</v>
      </c>
      <c r="F677" s="5" t="s">
        <v>30</v>
      </c>
      <c r="G677" s="6">
        <f>SUM(G678)</f>
        <v>0.51868800000000004</v>
      </c>
    </row>
    <row r="678" spans="1:7" x14ac:dyDescent="0.2">
      <c r="B678" s="12" t="s">
        <v>685</v>
      </c>
      <c r="C678" s="9"/>
      <c r="D678" s="12" t="s">
        <v>1281</v>
      </c>
      <c r="E678" s="9"/>
      <c r="F678" s="9"/>
      <c r="G678" s="7">
        <v>0.51868800000000004</v>
      </c>
    </row>
    <row r="679" spans="1:7" x14ac:dyDescent="0.2">
      <c r="A679" s="4">
        <v>117</v>
      </c>
      <c r="B679" s="1" t="s">
        <v>239</v>
      </c>
      <c r="C679" s="1" t="s">
        <v>0</v>
      </c>
      <c r="D679" s="3" t="s">
        <v>240</v>
      </c>
      <c r="F679" s="5" t="s">
        <v>30</v>
      </c>
      <c r="G679" s="6">
        <f>SUM(G680)</f>
        <v>0.51868800000000004</v>
      </c>
    </row>
    <row r="680" spans="1:7" x14ac:dyDescent="0.2">
      <c r="B680" s="12" t="s">
        <v>685</v>
      </c>
      <c r="C680" s="9"/>
      <c r="D680" s="12" t="s">
        <v>1281</v>
      </c>
      <c r="E680" s="9"/>
      <c r="F680" s="9"/>
      <c r="G680" s="7">
        <v>0.51868800000000004</v>
      </c>
    </row>
    <row r="681" spans="1:7" x14ac:dyDescent="0.2">
      <c r="A681" s="4">
        <v>118</v>
      </c>
      <c r="B681" s="1" t="s">
        <v>229</v>
      </c>
      <c r="C681" s="1" t="s">
        <v>0</v>
      </c>
      <c r="D681" s="3" t="s">
        <v>230</v>
      </c>
      <c r="F681" s="5" t="s">
        <v>30</v>
      </c>
      <c r="G681" s="6">
        <f>SUM(G682)</f>
        <v>0.48153600000000002</v>
      </c>
    </row>
    <row r="682" spans="1:7" x14ac:dyDescent="0.2">
      <c r="B682" s="12" t="s">
        <v>685</v>
      </c>
      <c r="C682" s="9"/>
      <c r="D682" s="12" t="s">
        <v>1282</v>
      </c>
      <c r="E682" s="9"/>
      <c r="F682" s="9"/>
      <c r="G682" s="7">
        <v>0.48153600000000002</v>
      </c>
    </row>
    <row r="683" spans="1:7" x14ac:dyDescent="0.2">
      <c r="A683" s="4">
        <v>119</v>
      </c>
      <c r="B683" s="1" t="s">
        <v>241</v>
      </c>
      <c r="C683" s="1" t="s">
        <v>0</v>
      </c>
      <c r="D683" s="3" t="s">
        <v>242</v>
      </c>
      <c r="F683" s="5" t="s">
        <v>35</v>
      </c>
      <c r="G683" s="6">
        <f>SUM(G684)</f>
        <v>33.6</v>
      </c>
    </row>
    <row r="684" spans="1:7" x14ac:dyDescent="0.2">
      <c r="B684" s="12" t="s">
        <v>685</v>
      </c>
      <c r="C684" s="9"/>
      <c r="D684" s="12" t="s">
        <v>1283</v>
      </c>
      <c r="E684" s="9"/>
      <c r="F684" s="9"/>
      <c r="G684" s="7">
        <v>33.6</v>
      </c>
    </row>
    <row r="685" spans="1:7" x14ac:dyDescent="0.2">
      <c r="A685" s="4">
        <v>120</v>
      </c>
      <c r="B685" s="1" t="s">
        <v>243</v>
      </c>
      <c r="C685" s="1" t="s">
        <v>0</v>
      </c>
      <c r="D685" s="3" t="s">
        <v>244</v>
      </c>
      <c r="F685" s="5" t="s">
        <v>59</v>
      </c>
      <c r="G685" s="6">
        <v>12</v>
      </c>
    </row>
    <row r="687" spans="1:7" ht="12.75" x14ac:dyDescent="0.2">
      <c r="A687" s="10" t="s">
        <v>245</v>
      </c>
      <c r="B687" s="9"/>
      <c r="C687" s="11" t="s">
        <v>246</v>
      </c>
      <c r="D687" s="9"/>
      <c r="E687" s="9"/>
    </row>
    <row r="688" spans="1:7" x14ac:dyDescent="0.2">
      <c r="A688" s="4">
        <v>121</v>
      </c>
      <c r="B688" s="1" t="s">
        <v>247</v>
      </c>
      <c r="C688" s="1" t="s">
        <v>0</v>
      </c>
      <c r="D688" s="3" t="s">
        <v>248</v>
      </c>
      <c r="F688" s="5" t="s">
        <v>59</v>
      </c>
      <c r="G688" s="6">
        <v>8</v>
      </c>
    </row>
    <row r="689" spans="1:7" x14ac:dyDescent="0.2">
      <c r="A689" s="4">
        <v>122</v>
      </c>
      <c r="B689" s="1" t="s">
        <v>227</v>
      </c>
      <c r="C689" s="1" t="s">
        <v>0</v>
      </c>
      <c r="D689" s="3" t="s">
        <v>249</v>
      </c>
      <c r="F689" s="5" t="s">
        <v>35</v>
      </c>
      <c r="G689" s="6">
        <v>12</v>
      </c>
    </row>
    <row r="690" spans="1:7" x14ac:dyDescent="0.2">
      <c r="A690" s="4">
        <v>123</v>
      </c>
      <c r="B690" s="1" t="s">
        <v>250</v>
      </c>
      <c r="C690" s="1" t="s">
        <v>0</v>
      </c>
      <c r="D690" s="3" t="s">
        <v>251</v>
      </c>
      <c r="F690" s="5" t="s">
        <v>35</v>
      </c>
      <c r="G690" s="6">
        <v>6</v>
      </c>
    </row>
    <row r="691" spans="1:7" ht="24" x14ac:dyDescent="0.2">
      <c r="A691" s="4">
        <v>124</v>
      </c>
      <c r="B691" s="1" t="s">
        <v>252</v>
      </c>
      <c r="C691" s="1" t="s">
        <v>0</v>
      </c>
      <c r="D691" s="3" t="s">
        <v>253</v>
      </c>
      <c r="F691" s="5" t="s">
        <v>40</v>
      </c>
      <c r="G691" s="6">
        <f>SUM(G692)</f>
        <v>24</v>
      </c>
    </row>
    <row r="692" spans="1:7" x14ac:dyDescent="0.2">
      <c r="B692" s="12" t="s">
        <v>685</v>
      </c>
      <c r="C692" s="9"/>
      <c r="D692" s="12" t="s">
        <v>1284</v>
      </c>
      <c r="E692" s="9"/>
      <c r="F692" s="9"/>
      <c r="G692" s="7">
        <v>24</v>
      </c>
    </row>
    <row r="693" spans="1:7" x14ac:dyDescent="0.2">
      <c r="A693" s="4">
        <v>125</v>
      </c>
      <c r="B693" s="1" t="s">
        <v>254</v>
      </c>
      <c r="C693" s="1" t="s">
        <v>0</v>
      </c>
      <c r="D693" s="3" t="s">
        <v>255</v>
      </c>
      <c r="F693" s="5" t="s">
        <v>35</v>
      </c>
      <c r="G693" s="6">
        <f>SUM(G694)</f>
        <v>12</v>
      </c>
    </row>
    <row r="694" spans="1:7" x14ac:dyDescent="0.2">
      <c r="B694" s="12" t="s">
        <v>685</v>
      </c>
      <c r="C694" s="9"/>
      <c r="D694" s="12" t="s">
        <v>1285</v>
      </c>
      <c r="E694" s="9"/>
      <c r="F694" s="9"/>
      <c r="G694" s="7">
        <v>12</v>
      </c>
    </row>
    <row r="695" spans="1:7" x14ac:dyDescent="0.2">
      <c r="A695" s="4">
        <v>126</v>
      </c>
      <c r="B695" s="1" t="s">
        <v>256</v>
      </c>
      <c r="C695" s="1" t="s">
        <v>0</v>
      </c>
      <c r="D695" s="3" t="s">
        <v>257</v>
      </c>
      <c r="F695" s="5" t="s">
        <v>35</v>
      </c>
      <c r="G695" s="6">
        <v>27.72</v>
      </c>
    </row>
    <row r="696" spans="1:7" ht="24" x14ac:dyDescent="0.2">
      <c r="A696" s="4">
        <v>127</v>
      </c>
      <c r="B696" s="1" t="s">
        <v>258</v>
      </c>
      <c r="C696" s="1" t="s">
        <v>0</v>
      </c>
      <c r="D696" s="3" t="s">
        <v>259</v>
      </c>
      <c r="F696" s="5" t="s">
        <v>40</v>
      </c>
      <c r="G696" s="6">
        <f>SUM(G697)</f>
        <v>136</v>
      </c>
    </row>
    <row r="697" spans="1:7" x14ac:dyDescent="0.2">
      <c r="B697" s="12" t="s">
        <v>685</v>
      </c>
      <c r="C697" s="9"/>
      <c r="D697" s="12" t="s">
        <v>1286</v>
      </c>
      <c r="E697" s="9"/>
      <c r="F697" s="9"/>
      <c r="G697" s="7">
        <v>136</v>
      </c>
    </row>
    <row r="698" spans="1:7" x14ac:dyDescent="0.2">
      <c r="A698" s="4">
        <v>128</v>
      </c>
      <c r="B698" s="1" t="s">
        <v>260</v>
      </c>
      <c r="C698" s="1" t="s">
        <v>0</v>
      </c>
      <c r="D698" s="3" t="s">
        <v>261</v>
      </c>
      <c r="F698" s="5" t="s">
        <v>40</v>
      </c>
      <c r="G698" s="6">
        <v>136</v>
      </c>
    </row>
    <row r="699" spans="1:7" x14ac:dyDescent="0.2">
      <c r="A699" s="4">
        <v>129</v>
      </c>
      <c r="B699" s="1" t="s">
        <v>262</v>
      </c>
      <c r="C699" s="1" t="s">
        <v>0</v>
      </c>
      <c r="D699" s="3" t="s">
        <v>263</v>
      </c>
      <c r="F699" s="5" t="s">
        <v>35</v>
      </c>
      <c r="G699" s="6">
        <v>13.86</v>
      </c>
    </row>
    <row r="700" spans="1:7" ht="24" x14ac:dyDescent="0.2">
      <c r="A700" s="4">
        <v>130</v>
      </c>
      <c r="B700" s="1" t="s">
        <v>264</v>
      </c>
      <c r="C700" s="1" t="s">
        <v>0</v>
      </c>
      <c r="D700" s="3" t="s">
        <v>265</v>
      </c>
      <c r="F700" s="5" t="s">
        <v>59</v>
      </c>
      <c r="G700" s="6">
        <v>6</v>
      </c>
    </row>
    <row r="701" spans="1:7" x14ac:dyDescent="0.2">
      <c r="A701" s="4">
        <v>131</v>
      </c>
      <c r="B701" s="1" t="s">
        <v>266</v>
      </c>
      <c r="C701" s="1" t="s">
        <v>0</v>
      </c>
      <c r="D701" s="3" t="s">
        <v>267</v>
      </c>
      <c r="F701" s="5" t="s">
        <v>40</v>
      </c>
      <c r="G701" s="6">
        <f>SUM(G702)</f>
        <v>19.404</v>
      </c>
    </row>
    <row r="702" spans="1:7" x14ac:dyDescent="0.2">
      <c r="B702" s="12" t="s">
        <v>685</v>
      </c>
      <c r="C702" s="9"/>
      <c r="D702" s="12" t="s">
        <v>1287</v>
      </c>
      <c r="E702" s="9"/>
      <c r="F702" s="9"/>
      <c r="G702" s="7">
        <v>19.404</v>
      </c>
    </row>
    <row r="703" spans="1:7" x14ac:dyDescent="0.2">
      <c r="A703" s="4">
        <v>132</v>
      </c>
      <c r="B703" s="1" t="s">
        <v>268</v>
      </c>
      <c r="C703" s="1" t="s">
        <v>0</v>
      </c>
      <c r="D703" s="3" t="s">
        <v>269</v>
      </c>
      <c r="F703" s="5" t="s">
        <v>40</v>
      </c>
      <c r="G703" s="6">
        <v>19.404</v>
      </c>
    </row>
    <row r="704" spans="1:7" x14ac:dyDescent="0.2">
      <c r="A704" s="4">
        <v>133</v>
      </c>
      <c r="B704" s="1" t="s">
        <v>270</v>
      </c>
      <c r="C704" s="1" t="s">
        <v>0</v>
      </c>
      <c r="D704" s="3" t="s">
        <v>271</v>
      </c>
      <c r="F704" s="5" t="s">
        <v>40</v>
      </c>
      <c r="G704" s="6">
        <v>19.404</v>
      </c>
    </row>
    <row r="705" spans="1:7" x14ac:dyDescent="0.2">
      <c r="A705" s="4">
        <v>134</v>
      </c>
      <c r="B705" s="1" t="s">
        <v>272</v>
      </c>
      <c r="C705" s="1" t="s">
        <v>0</v>
      </c>
      <c r="D705" s="3" t="s">
        <v>273</v>
      </c>
      <c r="F705" s="5" t="s">
        <v>59</v>
      </c>
      <c r="G705" s="6">
        <v>4</v>
      </c>
    </row>
    <row r="707" spans="1:7" ht="12.75" x14ac:dyDescent="0.2">
      <c r="A707" s="10" t="s">
        <v>274</v>
      </c>
      <c r="B707" s="9"/>
      <c r="C707" s="11" t="s">
        <v>11</v>
      </c>
      <c r="D707" s="9"/>
      <c r="E707" s="9"/>
    </row>
    <row r="708" spans="1:7" x14ac:dyDescent="0.2">
      <c r="A708" s="4">
        <v>135</v>
      </c>
      <c r="B708" s="1" t="s">
        <v>275</v>
      </c>
      <c r="C708" s="1" t="s">
        <v>0</v>
      </c>
      <c r="D708" s="3" t="s">
        <v>276</v>
      </c>
      <c r="F708" s="5" t="s">
        <v>40</v>
      </c>
      <c r="G708" s="6">
        <f>SUM(G709:G734)</f>
        <v>1357.8364000000001</v>
      </c>
    </row>
    <row r="709" spans="1:7" x14ac:dyDescent="0.2">
      <c r="B709" s="12" t="s">
        <v>1288</v>
      </c>
      <c r="C709" s="9"/>
      <c r="D709" s="12" t="s">
        <v>1289</v>
      </c>
      <c r="E709" s="9"/>
      <c r="F709" s="9"/>
      <c r="G709" s="7">
        <v>123.8</v>
      </c>
    </row>
    <row r="710" spans="1:7" x14ac:dyDescent="0.2">
      <c r="B710" s="12" t="s">
        <v>1290</v>
      </c>
      <c r="C710" s="9"/>
      <c r="D710" s="12" t="s">
        <v>1291</v>
      </c>
      <c r="E710" s="9"/>
      <c r="F710" s="9"/>
      <c r="G710" s="7">
        <v>42.067</v>
      </c>
    </row>
    <row r="711" spans="1:7" x14ac:dyDescent="0.2">
      <c r="B711" s="12" t="s">
        <v>1104</v>
      </c>
      <c r="C711" s="9"/>
      <c r="D711" s="12" t="s">
        <v>1292</v>
      </c>
      <c r="E711" s="9"/>
      <c r="F711" s="9"/>
      <c r="G711" s="7">
        <v>85.8</v>
      </c>
    </row>
    <row r="712" spans="1:7" x14ac:dyDescent="0.2">
      <c r="B712" s="12" t="s">
        <v>1293</v>
      </c>
      <c r="C712" s="9"/>
      <c r="D712" s="12" t="s">
        <v>1294</v>
      </c>
      <c r="E712" s="9"/>
      <c r="F712" s="9"/>
      <c r="G712" s="7">
        <v>62.52</v>
      </c>
    </row>
    <row r="713" spans="1:7" x14ac:dyDescent="0.2">
      <c r="B713" s="12" t="s">
        <v>1269</v>
      </c>
      <c r="C713" s="9"/>
      <c r="D713" s="12" t="s">
        <v>1295</v>
      </c>
      <c r="E713" s="9"/>
      <c r="F713" s="9"/>
      <c r="G713" s="7">
        <v>76.62</v>
      </c>
    </row>
    <row r="714" spans="1:7" x14ac:dyDescent="0.2">
      <c r="B714" s="12" t="s">
        <v>1296</v>
      </c>
      <c r="C714" s="9"/>
      <c r="D714" s="12" t="s">
        <v>1297</v>
      </c>
      <c r="E714" s="9"/>
      <c r="F714" s="9"/>
      <c r="G714" s="7">
        <v>17.04</v>
      </c>
    </row>
    <row r="715" spans="1:7" x14ac:dyDescent="0.2">
      <c r="B715" s="12" t="s">
        <v>1298</v>
      </c>
      <c r="C715" s="9"/>
      <c r="D715" s="12" t="s">
        <v>1299</v>
      </c>
      <c r="E715" s="9"/>
      <c r="F715" s="9"/>
      <c r="G715" s="7">
        <v>18.12</v>
      </c>
    </row>
    <row r="716" spans="1:7" x14ac:dyDescent="0.2">
      <c r="B716" s="12" t="s">
        <v>1300</v>
      </c>
      <c r="C716" s="9"/>
      <c r="D716" s="12" t="s">
        <v>1301</v>
      </c>
      <c r="E716" s="9"/>
      <c r="F716" s="9"/>
      <c r="G716" s="7">
        <v>22.62</v>
      </c>
    </row>
    <row r="717" spans="1:7" x14ac:dyDescent="0.2">
      <c r="B717" s="12" t="s">
        <v>1302</v>
      </c>
      <c r="C717" s="9"/>
      <c r="D717" s="12" t="s">
        <v>1303</v>
      </c>
      <c r="E717" s="9"/>
      <c r="F717" s="9"/>
      <c r="G717" s="7">
        <v>38.31</v>
      </c>
    </row>
    <row r="718" spans="1:7" x14ac:dyDescent="0.2">
      <c r="B718" s="12" t="s">
        <v>1304</v>
      </c>
      <c r="C718" s="9"/>
      <c r="D718" s="12" t="s">
        <v>1305</v>
      </c>
      <c r="E718" s="9"/>
      <c r="F718" s="9"/>
      <c r="G718" s="7">
        <v>44.58</v>
      </c>
    </row>
    <row r="719" spans="1:7" x14ac:dyDescent="0.2">
      <c r="B719" s="12" t="s">
        <v>1306</v>
      </c>
      <c r="C719" s="9"/>
      <c r="D719" s="12" t="s">
        <v>1307</v>
      </c>
      <c r="E719" s="9"/>
      <c r="F719" s="9"/>
      <c r="G719" s="7">
        <v>49.68</v>
      </c>
    </row>
    <row r="720" spans="1:7" x14ac:dyDescent="0.2">
      <c r="B720" s="12" t="s">
        <v>1308</v>
      </c>
      <c r="C720" s="9"/>
      <c r="D720" s="12" t="s">
        <v>1309</v>
      </c>
      <c r="E720" s="9"/>
      <c r="F720" s="9"/>
      <c r="G720" s="7">
        <v>15.21</v>
      </c>
    </row>
    <row r="721" spans="1:7" x14ac:dyDescent="0.2">
      <c r="B721" s="12" t="s">
        <v>1310</v>
      </c>
      <c r="C721" s="9"/>
      <c r="D721" s="12" t="s">
        <v>1311</v>
      </c>
      <c r="E721" s="9"/>
      <c r="F721" s="9"/>
      <c r="G721" s="7">
        <v>76.95</v>
      </c>
    </row>
    <row r="722" spans="1:7" x14ac:dyDescent="0.2">
      <c r="B722" s="12" t="s">
        <v>1312</v>
      </c>
      <c r="C722" s="9"/>
      <c r="D722" s="12" t="s">
        <v>1313</v>
      </c>
      <c r="E722" s="9"/>
      <c r="F722" s="9"/>
      <c r="G722" s="7">
        <v>20.46</v>
      </c>
    </row>
    <row r="723" spans="1:7" x14ac:dyDescent="0.2">
      <c r="B723" s="12" t="s">
        <v>1314</v>
      </c>
      <c r="C723" s="9"/>
      <c r="D723" s="12" t="s">
        <v>1315</v>
      </c>
      <c r="E723" s="9"/>
      <c r="F723" s="9"/>
      <c r="G723" s="7">
        <v>45.24</v>
      </c>
    </row>
    <row r="724" spans="1:7" x14ac:dyDescent="0.2">
      <c r="B724" s="12" t="s">
        <v>1316</v>
      </c>
      <c r="C724" s="9"/>
      <c r="D724" s="12" t="s">
        <v>1317</v>
      </c>
      <c r="E724" s="9"/>
      <c r="F724" s="9"/>
      <c r="G724" s="7">
        <v>111.48</v>
      </c>
    </row>
    <row r="725" spans="1:7" x14ac:dyDescent="0.2">
      <c r="B725" s="12" t="s">
        <v>1318</v>
      </c>
      <c r="C725" s="9"/>
      <c r="D725" s="12" t="s">
        <v>1319</v>
      </c>
      <c r="E725" s="9"/>
      <c r="F725" s="9"/>
      <c r="G725" s="7">
        <v>36.06</v>
      </c>
    </row>
    <row r="726" spans="1:7" x14ac:dyDescent="0.2">
      <c r="B726" s="12" t="s">
        <v>1320</v>
      </c>
      <c r="C726" s="9"/>
      <c r="D726" s="12" t="s">
        <v>1321</v>
      </c>
      <c r="E726" s="9"/>
      <c r="F726" s="9"/>
      <c r="G726" s="7">
        <v>85.364199999999997</v>
      </c>
    </row>
    <row r="727" spans="1:7" x14ac:dyDescent="0.2">
      <c r="B727" s="12" t="s">
        <v>1322</v>
      </c>
      <c r="C727" s="9"/>
      <c r="D727" s="12" t="s">
        <v>1323</v>
      </c>
      <c r="E727" s="9"/>
      <c r="F727" s="9"/>
      <c r="G727" s="7">
        <v>66.617599999999996</v>
      </c>
    </row>
    <row r="728" spans="1:7" x14ac:dyDescent="0.2">
      <c r="B728" s="12" t="s">
        <v>1324</v>
      </c>
      <c r="C728" s="9"/>
      <c r="D728" s="12" t="s">
        <v>1325</v>
      </c>
      <c r="E728" s="9"/>
      <c r="F728" s="9"/>
      <c r="G728" s="7">
        <v>93.751999999999995</v>
      </c>
    </row>
    <row r="729" spans="1:7" x14ac:dyDescent="0.2">
      <c r="B729" s="12" t="s">
        <v>1151</v>
      </c>
      <c r="C729" s="9"/>
      <c r="D729" s="12" t="s">
        <v>1326</v>
      </c>
      <c r="E729" s="9"/>
      <c r="F729" s="9"/>
      <c r="G729" s="7">
        <v>85.800399999999996</v>
      </c>
    </row>
    <row r="730" spans="1:7" x14ac:dyDescent="0.2">
      <c r="B730" s="12" t="s">
        <v>1327</v>
      </c>
      <c r="C730" s="9"/>
      <c r="D730" s="12" t="s">
        <v>1328</v>
      </c>
      <c r="E730" s="9"/>
      <c r="F730" s="9"/>
      <c r="G730" s="7">
        <v>66.443600000000004</v>
      </c>
    </row>
    <row r="731" spans="1:7" x14ac:dyDescent="0.2">
      <c r="B731" s="12" t="s">
        <v>1329</v>
      </c>
      <c r="C731" s="9"/>
      <c r="D731" s="12" t="s">
        <v>1330</v>
      </c>
      <c r="E731" s="9"/>
      <c r="F731" s="9"/>
      <c r="G731" s="7">
        <v>35.461599999999997</v>
      </c>
    </row>
    <row r="732" spans="1:7" x14ac:dyDescent="0.2">
      <c r="B732" s="12" t="s">
        <v>1331</v>
      </c>
      <c r="C732" s="9"/>
      <c r="D732" s="12" t="s">
        <v>1332</v>
      </c>
      <c r="E732" s="9"/>
      <c r="F732" s="9"/>
      <c r="G732" s="7">
        <v>8.32</v>
      </c>
    </row>
    <row r="733" spans="1:7" x14ac:dyDescent="0.2">
      <c r="B733" s="12" t="s">
        <v>1333</v>
      </c>
      <c r="C733" s="9"/>
      <c r="D733" s="12" t="s">
        <v>1334</v>
      </c>
      <c r="E733" s="9"/>
      <c r="F733" s="9"/>
      <c r="G733" s="7">
        <v>14.76</v>
      </c>
    </row>
    <row r="734" spans="1:7" x14ac:dyDescent="0.2">
      <c r="B734" s="12" t="s">
        <v>1335</v>
      </c>
      <c r="C734" s="9"/>
      <c r="D734" s="12" t="s">
        <v>1334</v>
      </c>
      <c r="E734" s="9"/>
      <c r="F734" s="9"/>
      <c r="G734" s="7">
        <v>14.76</v>
      </c>
    </row>
    <row r="735" spans="1:7" x14ac:dyDescent="0.2">
      <c r="A735" s="4">
        <v>136</v>
      </c>
      <c r="B735" s="1" t="s">
        <v>277</v>
      </c>
      <c r="C735" s="1" t="s">
        <v>0</v>
      </c>
      <c r="D735" s="3" t="s">
        <v>278</v>
      </c>
      <c r="F735" s="5" t="s">
        <v>40</v>
      </c>
      <c r="G735" s="6">
        <f>SUM(G736:G749)</f>
        <v>74.135999999999996</v>
      </c>
    </row>
    <row r="736" spans="1:7" x14ac:dyDescent="0.2">
      <c r="B736" s="12" t="s">
        <v>1336</v>
      </c>
      <c r="C736" s="9"/>
      <c r="D736" s="12" t="s">
        <v>1337</v>
      </c>
      <c r="E736" s="9"/>
      <c r="F736" s="9"/>
      <c r="G736" s="7">
        <v>2.88</v>
      </c>
    </row>
    <row r="737" spans="1:7" x14ac:dyDescent="0.2">
      <c r="B737" s="12" t="s">
        <v>1338</v>
      </c>
      <c r="C737" s="9"/>
      <c r="D737" s="12" t="s">
        <v>1339</v>
      </c>
      <c r="E737" s="9"/>
      <c r="F737" s="9"/>
      <c r="G737" s="7">
        <v>17.28</v>
      </c>
    </row>
    <row r="738" spans="1:7" x14ac:dyDescent="0.2">
      <c r="B738" s="12" t="s">
        <v>1340</v>
      </c>
      <c r="C738" s="9"/>
      <c r="D738" s="12" t="s">
        <v>1341</v>
      </c>
      <c r="E738" s="9"/>
      <c r="F738" s="9"/>
      <c r="G738" s="7">
        <v>2.1120000000000001</v>
      </c>
    </row>
    <row r="739" spans="1:7" x14ac:dyDescent="0.2">
      <c r="B739" s="12" t="s">
        <v>1342</v>
      </c>
      <c r="C739" s="9"/>
      <c r="D739" s="12" t="s">
        <v>1343</v>
      </c>
      <c r="E739" s="9"/>
      <c r="F739" s="9"/>
      <c r="G739" s="7">
        <v>1.2</v>
      </c>
    </row>
    <row r="740" spans="1:7" x14ac:dyDescent="0.2">
      <c r="B740" s="12" t="s">
        <v>1344</v>
      </c>
      <c r="C740" s="9"/>
      <c r="D740" s="12" t="s">
        <v>1345</v>
      </c>
      <c r="E740" s="9"/>
      <c r="F740" s="9"/>
      <c r="G740" s="7">
        <v>1.512</v>
      </c>
    </row>
    <row r="741" spans="1:7" x14ac:dyDescent="0.2">
      <c r="B741" s="12" t="s">
        <v>1346</v>
      </c>
      <c r="C741" s="9"/>
      <c r="D741" s="12" t="s">
        <v>1347</v>
      </c>
      <c r="E741" s="9"/>
      <c r="F741" s="9"/>
      <c r="G741" s="7">
        <v>3.84</v>
      </c>
    </row>
    <row r="742" spans="1:7" x14ac:dyDescent="0.2">
      <c r="B742" s="12" t="s">
        <v>1348</v>
      </c>
      <c r="C742" s="9"/>
      <c r="D742" s="12" t="s">
        <v>1349</v>
      </c>
      <c r="E742" s="9"/>
      <c r="F742" s="9"/>
      <c r="G742" s="7">
        <v>2.4</v>
      </c>
    </row>
    <row r="743" spans="1:7" x14ac:dyDescent="0.2">
      <c r="B743" s="12" t="s">
        <v>1350</v>
      </c>
      <c r="C743" s="9"/>
      <c r="D743" s="12" t="s">
        <v>1349</v>
      </c>
      <c r="E743" s="9"/>
      <c r="F743" s="9"/>
      <c r="G743" s="7">
        <v>2.4</v>
      </c>
    </row>
    <row r="744" spans="1:7" x14ac:dyDescent="0.2">
      <c r="B744" s="12" t="s">
        <v>1351</v>
      </c>
      <c r="C744" s="9"/>
      <c r="D744" s="12" t="s">
        <v>1352</v>
      </c>
      <c r="E744" s="9"/>
      <c r="F744" s="9"/>
      <c r="G744" s="7">
        <v>1.92</v>
      </c>
    </row>
    <row r="745" spans="1:7" x14ac:dyDescent="0.2">
      <c r="B745" s="12" t="s">
        <v>1353</v>
      </c>
      <c r="C745" s="9"/>
      <c r="D745" s="12" t="s">
        <v>1354</v>
      </c>
      <c r="E745" s="9"/>
      <c r="F745" s="9"/>
      <c r="G745" s="7">
        <v>10.944000000000001</v>
      </c>
    </row>
    <row r="746" spans="1:7" x14ac:dyDescent="0.2">
      <c r="B746" s="12" t="s">
        <v>1355</v>
      </c>
      <c r="C746" s="9"/>
      <c r="D746" s="12" t="s">
        <v>1356</v>
      </c>
      <c r="E746" s="9"/>
      <c r="F746" s="9"/>
      <c r="G746" s="7">
        <v>1.44</v>
      </c>
    </row>
    <row r="747" spans="1:7" x14ac:dyDescent="0.2">
      <c r="B747" s="12" t="s">
        <v>1357</v>
      </c>
      <c r="C747" s="9"/>
      <c r="D747" s="12" t="s">
        <v>1358</v>
      </c>
      <c r="E747" s="9"/>
      <c r="F747" s="9"/>
      <c r="G747" s="7">
        <v>20.399999999999999</v>
      </c>
    </row>
    <row r="748" spans="1:7" x14ac:dyDescent="0.2">
      <c r="B748" s="12" t="s">
        <v>1359</v>
      </c>
      <c r="C748" s="9"/>
      <c r="D748" s="12" t="s">
        <v>1360</v>
      </c>
      <c r="E748" s="9"/>
      <c r="F748" s="9"/>
      <c r="G748" s="7">
        <v>1.4159999999999999</v>
      </c>
    </row>
    <row r="749" spans="1:7" x14ac:dyDescent="0.2">
      <c r="B749" s="12" t="s">
        <v>1361</v>
      </c>
      <c r="C749" s="9"/>
      <c r="D749" s="12" t="s">
        <v>1362</v>
      </c>
      <c r="E749" s="9"/>
      <c r="F749" s="9"/>
      <c r="G749" s="7">
        <v>4.3920000000000003</v>
      </c>
    </row>
    <row r="750" spans="1:7" x14ac:dyDescent="0.2">
      <c r="A750" s="4">
        <v>137</v>
      </c>
      <c r="B750" s="1" t="s">
        <v>279</v>
      </c>
      <c r="C750" s="1" t="s">
        <v>0</v>
      </c>
      <c r="D750" s="3" t="s">
        <v>280</v>
      </c>
      <c r="F750" s="5" t="s">
        <v>40</v>
      </c>
      <c r="G750" s="6">
        <f>SUM(G751:G787)</f>
        <v>492.79999999999984</v>
      </c>
    </row>
    <row r="751" spans="1:7" x14ac:dyDescent="0.2">
      <c r="B751" s="12" t="s">
        <v>1363</v>
      </c>
      <c r="C751" s="9"/>
      <c r="D751" s="12" t="s">
        <v>959</v>
      </c>
      <c r="E751" s="9"/>
      <c r="F751" s="9"/>
      <c r="G751" s="7">
        <v>5.75</v>
      </c>
    </row>
    <row r="752" spans="1:7" x14ac:dyDescent="0.2">
      <c r="B752" s="12" t="s">
        <v>1364</v>
      </c>
      <c r="C752" s="9"/>
      <c r="D752" s="12" t="s">
        <v>960</v>
      </c>
      <c r="E752" s="9"/>
      <c r="F752" s="9"/>
      <c r="G752" s="7">
        <v>29.33</v>
      </c>
    </row>
    <row r="753" spans="2:7" x14ac:dyDescent="0.2">
      <c r="B753" s="12" t="s">
        <v>1365</v>
      </c>
      <c r="C753" s="9"/>
      <c r="D753" s="12" t="s">
        <v>961</v>
      </c>
      <c r="E753" s="9"/>
      <c r="F753" s="9"/>
      <c r="G753" s="7">
        <v>4.12</v>
      </c>
    </row>
    <row r="754" spans="2:7" x14ac:dyDescent="0.2">
      <c r="B754" s="12" t="s">
        <v>1366</v>
      </c>
      <c r="C754" s="9"/>
      <c r="D754" s="12" t="s">
        <v>962</v>
      </c>
      <c r="E754" s="9"/>
      <c r="F754" s="9"/>
      <c r="G754" s="7">
        <v>12.89</v>
      </c>
    </row>
    <row r="755" spans="2:7" x14ac:dyDescent="0.2">
      <c r="B755" s="12" t="s">
        <v>1367</v>
      </c>
      <c r="C755" s="9"/>
      <c r="D755" s="12" t="s">
        <v>991</v>
      </c>
      <c r="E755" s="9"/>
      <c r="F755" s="9"/>
      <c r="G755" s="7">
        <v>9.18</v>
      </c>
    </row>
    <row r="756" spans="2:7" x14ac:dyDescent="0.2">
      <c r="B756" s="12" t="s">
        <v>1368</v>
      </c>
      <c r="C756" s="9"/>
      <c r="D756" s="12" t="s">
        <v>690</v>
      </c>
      <c r="E756" s="9"/>
      <c r="F756" s="9"/>
      <c r="G756" s="7">
        <v>53.52</v>
      </c>
    </row>
    <row r="757" spans="2:7" x14ac:dyDescent="0.2">
      <c r="B757" s="12" t="s">
        <v>1369</v>
      </c>
      <c r="C757" s="9"/>
      <c r="D757" s="12" t="s">
        <v>1053</v>
      </c>
      <c r="E757" s="9"/>
      <c r="F757" s="9"/>
      <c r="G757" s="7">
        <v>15.63</v>
      </c>
    </row>
    <row r="758" spans="2:7" x14ac:dyDescent="0.2">
      <c r="B758" s="12" t="s">
        <v>1370</v>
      </c>
      <c r="C758" s="9"/>
      <c r="D758" s="12" t="s">
        <v>993</v>
      </c>
      <c r="E758" s="9"/>
      <c r="F758" s="9"/>
      <c r="G758" s="7">
        <v>1.88</v>
      </c>
    </row>
    <row r="759" spans="2:7" x14ac:dyDescent="0.2">
      <c r="B759" s="12" t="s">
        <v>1371</v>
      </c>
      <c r="C759" s="9"/>
      <c r="D759" s="12" t="s">
        <v>692</v>
      </c>
      <c r="E759" s="9"/>
      <c r="F759" s="9"/>
      <c r="G759" s="7">
        <v>5.61</v>
      </c>
    </row>
    <row r="760" spans="2:7" x14ac:dyDescent="0.2">
      <c r="B760" s="12" t="s">
        <v>1372</v>
      </c>
      <c r="C760" s="9"/>
      <c r="D760" s="12" t="s">
        <v>694</v>
      </c>
      <c r="E760" s="9"/>
      <c r="F760" s="9"/>
      <c r="G760" s="7">
        <v>8.82</v>
      </c>
    </row>
    <row r="761" spans="2:7" x14ac:dyDescent="0.2">
      <c r="B761" s="12" t="s">
        <v>1373</v>
      </c>
      <c r="C761" s="9"/>
      <c r="D761" s="12" t="s">
        <v>696</v>
      </c>
      <c r="E761" s="9"/>
      <c r="F761" s="9"/>
      <c r="G761" s="7">
        <v>67.5</v>
      </c>
    </row>
    <row r="762" spans="2:7" x14ac:dyDescent="0.2">
      <c r="B762" s="12" t="s">
        <v>1374</v>
      </c>
      <c r="C762" s="9"/>
      <c r="D762" s="12" t="s">
        <v>995</v>
      </c>
      <c r="E762" s="9"/>
      <c r="F762" s="9"/>
      <c r="G762" s="7">
        <v>9.41</v>
      </c>
    </row>
    <row r="763" spans="2:7" x14ac:dyDescent="0.2">
      <c r="B763" s="12" t="s">
        <v>1375</v>
      </c>
      <c r="C763" s="9"/>
      <c r="D763" s="12" t="s">
        <v>969</v>
      </c>
      <c r="E763" s="9"/>
      <c r="F763" s="9"/>
      <c r="G763" s="7">
        <v>10.38</v>
      </c>
    </row>
    <row r="764" spans="2:7" x14ac:dyDescent="0.2">
      <c r="B764" s="12" t="s">
        <v>1376</v>
      </c>
      <c r="C764" s="9"/>
      <c r="D764" s="12" t="s">
        <v>971</v>
      </c>
      <c r="E764" s="9"/>
      <c r="F764" s="9"/>
      <c r="G764" s="7">
        <v>5.14</v>
      </c>
    </row>
    <row r="765" spans="2:7" x14ac:dyDescent="0.2">
      <c r="B765" s="12" t="s">
        <v>1377</v>
      </c>
      <c r="C765" s="9"/>
      <c r="D765" s="12" t="s">
        <v>997</v>
      </c>
      <c r="E765" s="9"/>
      <c r="F765" s="9"/>
      <c r="G765" s="7">
        <v>9.06</v>
      </c>
    </row>
    <row r="766" spans="2:7" x14ac:dyDescent="0.2">
      <c r="B766" s="12" t="s">
        <v>1378</v>
      </c>
      <c r="C766" s="9"/>
      <c r="D766" s="12" t="s">
        <v>999</v>
      </c>
      <c r="E766" s="9"/>
      <c r="F766" s="9"/>
      <c r="G766" s="7">
        <v>2.7</v>
      </c>
    </row>
    <row r="767" spans="2:7" x14ac:dyDescent="0.2">
      <c r="B767" s="12" t="s">
        <v>1379</v>
      </c>
      <c r="C767" s="9"/>
      <c r="D767" s="12" t="s">
        <v>984</v>
      </c>
      <c r="E767" s="9"/>
      <c r="F767" s="9"/>
      <c r="G767" s="7">
        <v>3.57</v>
      </c>
    </row>
    <row r="768" spans="2:7" x14ac:dyDescent="0.2">
      <c r="B768" s="12" t="s">
        <v>1380</v>
      </c>
      <c r="C768" s="9"/>
      <c r="D768" s="12" t="s">
        <v>1002</v>
      </c>
      <c r="E768" s="9"/>
      <c r="F768" s="9"/>
      <c r="G768" s="7">
        <v>4.32</v>
      </c>
    </row>
    <row r="769" spans="2:7" x14ac:dyDescent="0.2">
      <c r="B769" s="12" t="s">
        <v>1381</v>
      </c>
      <c r="C769" s="9"/>
      <c r="D769" s="12" t="s">
        <v>1004</v>
      </c>
      <c r="E769" s="9"/>
      <c r="F769" s="9"/>
      <c r="G769" s="7">
        <v>3.17</v>
      </c>
    </row>
    <row r="770" spans="2:7" x14ac:dyDescent="0.2">
      <c r="B770" s="12" t="s">
        <v>1382</v>
      </c>
      <c r="C770" s="9"/>
      <c r="D770" s="12" t="s">
        <v>1006</v>
      </c>
      <c r="E770" s="9"/>
      <c r="F770" s="9"/>
      <c r="G770" s="7">
        <v>1.06</v>
      </c>
    </row>
    <row r="771" spans="2:7" x14ac:dyDescent="0.2">
      <c r="B771" s="12" t="s">
        <v>1383</v>
      </c>
      <c r="C771" s="9"/>
      <c r="D771" s="12" t="s">
        <v>973</v>
      </c>
      <c r="E771" s="9"/>
      <c r="F771" s="9"/>
      <c r="G771" s="7">
        <v>16.14</v>
      </c>
    </row>
    <row r="772" spans="2:7" x14ac:dyDescent="0.2">
      <c r="B772" s="12" t="s">
        <v>1384</v>
      </c>
      <c r="C772" s="9"/>
      <c r="D772" s="12" t="s">
        <v>975</v>
      </c>
      <c r="E772" s="9"/>
      <c r="F772" s="9"/>
      <c r="G772" s="7">
        <v>6.31</v>
      </c>
    </row>
    <row r="773" spans="2:7" x14ac:dyDescent="0.2">
      <c r="B773" s="12" t="s">
        <v>1385</v>
      </c>
      <c r="C773" s="9"/>
      <c r="D773" s="12" t="s">
        <v>977</v>
      </c>
      <c r="E773" s="9"/>
      <c r="F773" s="9"/>
      <c r="G773" s="7">
        <v>7.23</v>
      </c>
    </row>
    <row r="774" spans="2:7" x14ac:dyDescent="0.2">
      <c r="B774" s="12" t="s">
        <v>1386</v>
      </c>
      <c r="C774" s="9"/>
      <c r="D774" s="12" t="s">
        <v>979</v>
      </c>
      <c r="E774" s="9"/>
      <c r="F774" s="9"/>
      <c r="G774" s="7">
        <v>27.02</v>
      </c>
    </row>
    <row r="775" spans="2:7" x14ac:dyDescent="0.2">
      <c r="B775" s="12" t="s">
        <v>1335</v>
      </c>
      <c r="C775" s="9"/>
      <c r="D775" s="12" t="s">
        <v>981</v>
      </c>
      <c r="E775" s="9"/>
      <c r="F775" s="9"/>
      <c r="G775" s="7">
        <v>1.87</v>
      </c>
    </row>
    <row r="776" spans="2:7" x14ac:dyDescent="0.2">
      <c r="B776" s="12" t="s">
        <v>1387</v>
      </c>
      <c r="C776" s="9"/>
      <c r="D776" s="12" t="s">
        <v>981</v>
      </c>
      <c r="E776" s="9"/>
      <c r="F776" s="9"/>
      <c r="G776" s="7">
        <v>1.87</v>
      </c>
    </row>
    <row r="777" spans="2:7" x14ac:dyDescent="0.2">
      <c r="B777" s="12" t="s">
        <v>1388</v>
      </c>
      <c r="C777" s="9"/>
      <c r="D777" s="12" t="s">
        <v>984</v>
      </c>
      <c r="E777" s="9"/>
      <c r="F777" s="9"/>
      <c r="G777" s="7">
        <v>3.57</v>
      </c>
    </row>
    <row r="778" spans="2:7" x14ac:dyDescent="0.2">
      <c r="B778" s="12" t="s">
        <v>1389</v>
      </c>
      <c r="C778" s="9"/>
      <c r="D778" s="12" t="s">
        <v>986</v>
      </c>
      <c r="E778" s="9"/>
      <c r="F778" s="9"/>
      <c r="G778" s="7">
        <v>6.78</v>
      </c>
    </row>
    <row r="779" spans="2:7" x14ac:dyDescent="0.2">
      <c r="B779" s="12" t="s">
        <v>1390</v>
      </c>
      <c r="C779" s="9"/>
      <c r="D779" s="12" t="s">
        <v>1014</v>
      </c>
      <c r="E779" s="9"/>
      <c r="F779" s="9"/>
      <c r="G779" s="7">
        <v>8.2100000000000009</v>
      </c>
    </row>
    <row r="780" spans="2:7" x14ac:dyDescent="0.2">
      <c r="B780" s="12" t="s">
        <v>1391</v>
      </c>
      <c r="C780" s="9"/>
      <c r="D780" s="12" t="s">
        <v>1016</v>
      </c>
      <c r="E780" s="9"/>
      <c r="F780" s="9"/>
      <c r="G780" s="7">
        <v>6.01</v>
      </c>
    </row>
    <row r="781" spans="2:7" x14ac:dyDescent="0.2">
      <c r="B781" s="12" t="s">
        <v>1392</v>
      </c>
      <c r="C781" s="9"/>
      <c r="D781" s="12" t="s">
        <v>698</v>
      </c>
      <c r="E781" s="9"/>
      <c r="F781" s="9"/>
      <c r="G781" s="7">
        <v>56.63</v>
      </c>
    </row>
    <row r="782" spans="2:7" x14ac:dyDescent="0.2">
      <c r="B782" s="12" t="s">
        <v>1393</v>
      </c>
      <c r="C782" s="9"/>
      <c r="D782" s="12" t="s">
        <v>700</v>
      </c>
      <c r="E782" s="9"/>
      <c r="F782" s="9"/>
      <c r="G782" s="7">
        <v>9.4499999999999993</v>
      </c>
    </row>
    <row r="783" spans="2:7" x14ac:dyDescent="0.2">
      <c r="B783" s="12" t="s">
        <v>1394</v>
      </c>
      <c r="C783" s="9"/>
      <c r="D783" s="12" t="s">
        <v>702</v>
      </c>
      <c r="E783" s="9"/>
      <c r="F783" s="9"/>
      <c r="G783" s="7">
        <v>55.02</v>
      </c>
    </row>
    <row r="784" spans="2:7" x14ac:dyDescent="0.2">
      <c r="B784" s="12" t="s">
        <v>1395</v>
      </c>
      <c r="C784" s="9"/>
      <c r="D784" s="12" t="s">
        <v>704</v>
      </c>
      <c r="E784" s="9"/>
      <c r="F784" s="9"/>
      <c r="G784" s="7">
        <v>7.84</v>
      </c>
    </row>
    <row r="785" spans="1:7" x14ac:dyDescent="0.2">
      <c r="B785" s="12" t="s">
        <v>1396</v>
      </c>
      <c r="C785" s="9"/>
      <c r="D785" s="12" t="s">
        <v>706</v>
      </c>
      <c r="E785" s="9"/>
      <c r="F785" s="9"/>
      <c r="G785" s="7">
        <v>5.87</v>
      </c>
    </row>
    <row r="786" spans="1:7" x14ac:dyDescent="0.2">
      <c r="B786" s="12" t="s">
        <v>1397</v>
      </c>
      <c r="C786" s="9"/>
      <c r="D786" s="12" t="s">
        <v>708</v>
      </c>
      <c r="E786" s="9"/>
      <c r="F786" s="9"/>
      <c r="G786" s="7">
        <v>7.94</v>
      </c>
    </row>
    <row r="787" spans="1:7" x14ac:dyDescent="0.2">
      <c r="B787" s="12" t="s">
        <v>1398</v>
      </c>
      <c r="C787" s="9"/>
      <c r="D787" s="12" t="s">
        <v>710</v>
      </c>
      <c r="E787" s="9"/>
      <c r="F787" s="9"/>
      <c r="G787" s="7">
        <v>2</v>
      </c>
    </row>
    <row r="788" spans="1:7" ht="24" x14ac:dyDescent="0.2">
      <c r="A788" s="4">
        <v>138</v>
      </c>
      <c r="B788" s="1" t="s">
        <v>281</v>
      </c>
      <c r="C788" s="1" t="s">
        <v>0</v>
      </c>
      <c r="D788" s="3" t="s">
        <v>282</v>
      </c>
      <c r="F788" s="5" t="s">
        <v>40</v>
      </c>
      <c r="G788" s="6">
        <v>1328.316</v>
      </c>
    </row>
    <row r="789" spans="1:7" x14ac:dyDescent="0.2">
      <c r="A789" s="4">
        <v>139</v>
      </c>
      <c r="B789" s="1" t="s">
        <v>283</v>
      </c>
      <c r="C789" s="1" t="s">
        <v>0</v>
      </c>
      <c r="D789" s="3" t="s">
        <v>284</v>
      </c>
      <c r="F789" s="5" t="s">
        <v>40</v>
      </c>
      <c r="G789" s="6">
        <v>74.135999999999996</v>
      </c>
    </row>
    <row r="790" spans="1:7" x14ac:dyDescent="0.2">
      <c r="A790" s="4">
        <v>140</v>
      </c>
      <c r="B790" s="1" t="s">
        <v>285</v>
      </c>
      <c r="C790" s="1" t="s">
        <v>0</v>
      </c>
      <c r="D790" s="3" t="s">
        <v>286</v>
      </c>
      <c r="F790" s="5" t="s">
        <v>40</v>
      </c>
      <c r="G790" s="6">
        <v>492.8</v>
      </c>
    </row>
    <row r="791" spans="1:7" ht="24" x14ac:dyDescent="0.2">
      <c r="A791" s="4">
        <v>141</v>
      </c>
      <c r="B791" s="1" t="s">
        <v>287</v>
      </c>
      <c r="C791" s="1" t="s">
        <v>0</v>
      </c>
      <c r="D791" s="3" t="s">
        <v>288</v>
      </c>
      <c r="F791" s="5" t="s">
        <v>40</v>
      </c>
      <c r="G791" s="6">
        <f>SUM(G792:G801)</f>
        <v>139.74909999999997</v>
      </c>
    </row>
    <row r="792" spans="1:7" x14ac:dyDescent="0.2">
      <c r="B792" s="12" t="s">
        <v>1399</v>
      </c>
      <c r="C792" s="9"/>
      <c r="D792" s="12" t="s">
        <v>1156</v>
      </c>
      <c r="E792" s="9"/>
      <c r="F792" s="9"/>
      <c r="G792" s="7">
        <v>36.573599999999999</v>
      </c>
    </row>
    <row r="793" spans="1:7" x14ac:dyDescent="0.2">
      <c r="B793" s="12" t="s">
        <v>1400</v>
      </c>
      <c r="C793" s="9"/>
      <c r="D793" s="12" t="s">
        <v>1401</v>
      </c>
      <c r="E793" s="9"/>
      <c r="F793" s="9"/>
      <c r="G793" s="7">
        <v>10.936999999999999</v>
      </c>
    </row>
    <row r="794" spans="1:7" x14ac:dyDescent="0.2">
      <c r="B794" s="12" t="s">
        <v>1402</v>
      </c>
      <c r="C794" s="9"/>
      <c r="D794" s="12" t="s">
        <v>1403</v>
      </c>
      <c r="E794" s="9"/>
      <c r="F794" s="9"/>
      <c r="G794" s="7">
        <v>20.151</v>
      </c>
    </row>
    <row r="795" spans="1:7" x14ac:dyDescent="0.2">
      <c r="B795" s="12" t="s">
        <v>1404</v>
      </c>
      <c r="C795" s="9"/>
      <c r="D795" s="12" t="s">
        <v>1405</v>
      </c>
      <c r="E795" s="9"/>
      <c r="F795" s="9"/>
      <c r="G795" s="7">
        <v>12.3462</v>
      </c>
    </row>
    <row r="796" spans="1:7" x14ac:dyDescent="0.2">
      <c r="B796" s="12" t="s">
        <v>1406</v>
      </c>
      <c r="C796" s="9"/>
      <c r="D796" s="12" t="s">
        <v>1407</v>
      </c>
      <c r="E796" s="9"/>
      <c r="F796" s="9"/>
      <c r="G796" s="7">
        <v>10.747299999999999</v>
      </c>
    </row>
    <row r="797" spans="1:7" x14ac:dyDescent="0.2">
      <c r="B797" s="12" t="s">
        <v>1408</v>
      </c>
      <c r="C797" s="9"/>
      <c r="D797" s="12" t="s">
        <v>1409</v>
      </c>
      <c r="E797" s="9"/>
      <c r="F797" s="9"/>
      <c r="G797" s="7">
        <v>12.292</v>
      </c>
    </row>
    <row r="798" spans="1:7" x14ac:dyDescent="0.2">
      <c r="B798" s="12" t="s">
        <v>1410</v>
      </c>
      <c r="C798" s="9"/>
      <c r="D798" s="12" t="s">
        <v>1411</v>
      </c>
      <c r="E798" s="9"/>
      <c r="F798" s="9"/>
      <c r="G798" s="7">
        <v>22.264800000000001</v>
      </c>
    </row>
    <row r="799" spans="1:7" x14ac:dyDescent="0.2">
      <c r="B799" s="12" t="s">
        <v>1412</v>
      </c>
      <c r="C799" s="9"/>
      <c r="D799" s="12" t="s">
        <v>1413</v>
      </c>
      <c r="E799" s="9"/>
      <c r="F799" s="9"/>
      <c r="G799" s="7">
        <v>3.891</v>
      </c>
    </row>
    <row r="800" spans="1:7" x14ac:dyDescent="0.2">
      <c r="B800" s="12" t="s">
        <v>1414</v>
      </c>
      <c r="C800" s="9"/>
      <c r="D800" s="12" t="s">
        <v>1415</v>
      </c>
      <c r="E800" s="9"/>
      <c r="F800" s="9"/>
      <c r="G800" s="7">
        <v>8.2812000000000001</v>
      </c>
    </row>
    <row r="801" spans="1:7" x14ac:dyDescent="0.2">
      <c r="B801" s="12" t="s">
        <v>1416</v>
      </c>
      <c r="C801" s="9"/>
      <c r="D801" s="12" t="s">
        <v>1417</v>
      </c>
      <c r="E801" s="9"/>
      <c r="F801" s="9"/>
      <c r="G801" s="7">
        <v>2.2650000000000001</v>
      </c>
    </row>
    <row r="802" spans="1:7" ht="24" x14ac:dyDescent="0.2">
      <c r="A802" s="4">
        <v>142</v>
      </c>
      <c r="B802" s="1" t="s">
        <v>289</v>
      </c>
      <c r="C802" s="1" t="s">
        <v>0</v>
      </c>
      <c r="D802" s="3" t="s">
        <v>290</v>
      </c>
      <c r="F802" s="5" t="s">
        <v>40</v>
      </c>
      <c r="G802" s="6">
        <f>SUM(G803)</f>
        <v>15.6096</v>
      </c>
    </row>
    <row r="803" spans="1:7" x14ac:dyDescent="0.2">
      <c r="B803" s="12" t="s">
        <v>685</v>
      </c>
      <c r="C803" s="9"/>
      <c r="D803" s="12" t="s">
        <v>1418</v>
      </c>
      <c r="E803" s="9"/>
      <c r="F803" s="9"/>
      <c r="G803" s="7">
        <v>15.6096</v>
      </c>
    </row>
    <row r="804" spans="1:7" ht="24" x14ac:dyDescent="0.2">
      <c r="A804" s="4">
        <v>143</v>
      </c>
      <c r="B804" s="1" t="s">
        <v>291</v>
      </c>
      <c r="C804" s="1" t="s">
        <v>0</v>
      </c>
      <c r="D804" s="3" t="s">
        <v>292</v>
      </c>
      <c r="F804" s="5" t="s">
        <v>40</v>
      </c>
      <c r="G804" s="6">
        <f>SUM(G805)</f>
        <v>25.434799999999999</v>
      </c>
    </row>
    <row r="805" spans="1:7" x14ac:dyDescent="0.2">
      <c r="B805" s="12" t="s">
        <v>685</v>
      </c>
      <c r="C805" s="9"/>
      <c r="D805" s="12" t="s">
        <v>1419</v>
      </c>
      <c r="E805" s="9"/>
      <c r="F805" s="9"/>
      <c r="G805" s="7">
        <v>25.434799999999999</v>
      </c>
    </row>
    <row r="806" spans="1:7" x14ac:dyDescent="0.2">
      <c r="A806" s="4">
        <v>144</v>
      </c>
      <c r="B806" s="1" t="s">
        <v>293</v>
      </c>
      <c r="C806" s="1" t="s">
        <v>0</v>
      </c>
      <c r="D806" s="3" t="s">
        <v>294</v>
      </c>
      <c r="F806" s="5" t="s">
        <v>40</v>
      </c>
      <c r="G806" s="6">
        <f>SUM(G807)</f>
        <v>176.8</v>
      </c>
    </row>
    <row r="807" spans="1:7" x14ac:dyDescent="0.2">
      <c r="B807" s="12" t="s">
        <v>685</v>
      </c>
      <c r="C807" s="9"/>
      <c r="D807" s="12" t="s">
        <v>1420</v>
      </c>
      <c r="E807" s="9"/>
      <c r="F807" s="9"/>
      <c r="G807" s="7">
        <v>176.8</v>
      </c>
    </row>
    <row r="808" spans="1:7" x14ac:dyDescent="0.2">
      <c r="A808" s="4">
        <v>145</v>
      </c>
      <c r="B808" s="1" t="s">
        <v>295</v>
      </c>
      <c r="C808" s="1" t="s">
        <v>0</v>
      </c>
      <c r="D808" s="3" t="s">
        <v>296</v>
      </c>
      <c r="F808" s="5" t="s">
        <v>40</v>
      </c>
      <c r="G808" s="6">
        <v>176.8</v>
      </c>
    </row>
    <row r="809" spans="1:7" x14ac:dyDescent="0.2">
      <c r="A809" s="4">
        <v>146</v>
      </c>
      <c r="B809" s="1" t="s">
        <v>297</v>
      </c>
      <c r="C809" s="1" t="s">
        <v>0</v>
      </c>
      <c r="D809" s="3" t="s">
        <v>298</v>
      </c>
      <c r="F809" s="5" t="s">
        <v>40</v>
      </c>
      <c r="G809" s="6">
        <v>284.17700000000002</v>
      </c>
    </row>
    <row r="810" spans="1:7" x14ac:dyDescent="0.2">
      <c r="A810" s="4">
        <v>147</v>
      </c>
      <c r="B810" s="1" t="s">
        <v>299</v>
      </c>
      <c r="C810" s="1" t="s">
        <v>0</v>
      </c>
      <c r="D810" s="3" t="s">
        <v>300</v>
      </c>
      <c r="F810" s="5" t="s">
        <v>40</v>
      </c>
      <c r="G810" s="6">
        <f>SUM(G811)</f>
        <v>40.342399999999998</v>
      </c>
    </row>
    <row r="811" spans="1:7" x14ac:dyDescent="0.2">
      <c r="B811" s="12" t="s">
        <v>685</v>
      </c>
      <c r="C811" s="9"/>
      <c r="D811" s="12" t="s">
        <v>1421</v>
      </c>
      <c r="E811" s="9"/>
      <c r="F811" s="9"/>
      <c r="G811" s="7">
        <v>40.342399999999998</v>
      </c>
    </row>
    <row r="812" spans="1:7" x14ac:dyDescent="0.2">
      <c r="A812" s="4">
        <v>148</v>
      </c>
      <c r="B812" s="1" t="s">
        <v>301</v>
      </c>
      <c r="C812" s="1" t="s">
        <v>0</v>
      </c>
      <c r="D812" s="3" t="s">
        <v>302</v>
      </c>
      <c r="F812" s="5" t="s">
        <v>40</v>
      </c>
      <c r="G812" s="6">
        <v>40.341999999999999</v>
      </c>
    </row>
    <row r="813" spans="1:7" ht="24" x14ac:dyDescent="0.2">
      <c r="A813" s="4">
        <v>149</v>
      </c>
      <c r="B813" s="1" t="s">
        <v>303</v>
      </c>
      <c r="C813" s="1" t="s">
        <v>0</v>
      </c>
      <c r="D813" s="3" t="s">
        <v>304</v>
      </c>
      <c r="F813" s="5" t="s">
        <v>40</v>
      </c>
      <c r="G813" s="6">
        <v>40.341999999999999</v>
      </c>
    </row>
    <row r="814" spans="1:7" x14ac:dyDescent="0.2">
      <c r="A814" s="4">
        <v>150</v>
      </c>
      <c r="B814" s="1" t="s">
        <v>305</v>
      </c>
      <c r="C814" s="1" t="s">
        <v>0</v>
      </c>
      <c r="D814" s="3" t="s">
        <v>306</v>
      </c>
      <c r="F814" s="5" t="s">
        <v>40</v>
      </c>
      <c r="G814" s="6">
        <v>40.341999999999999</v>
      </c>
    </row>
    <row r="815" spans="1:7" x14ac:dyDescent="0.2">
      <c r="A815" s="4">
        <v>151</v>
      </c>
      <c r="B815" s="1" t="s">
        <v>307</v>
      </c>
      <c r="C815" s="1" t="s">
        <v>0</v>
      </c>
      <c r="D815" s="3" t="s">
        <v>308</v>
      </c>
      <c r="F815" s="5" t="s">
        <v>40</v>
      </c>
      <c r="G815" s="6">
        <v>40.341999999999999</v>
      </c>
    </row>
    <row r="816" spans="1:7" ht="24" x14ac:dyDescent="0.2">
      <c r="A816" s="4">
        <v>152</v>
      </c>
      <c r="B816" s="1" t="s">
        <v>305</v>
      </c>
      <c r="C816" s="1" t="s">
        <v>0</v>
      </c>
      <c r="D816" s="3" t="s">
        <v>309</v>
      </c>
      <c r="F816" s="5" t="s">
        <v>40</v>
      </c>
      <c r="G816" s="6">
        <v>139.749</v>
      </c>
    </row>
    <row r="817" spans="1:7" ht="24" x14ac:dyDescent="0.2">
      <c r="A817" s="4">
        <v>153</v>
      </c>
      <c r="B817" s="1" t="s">
        <v>310</v>
      </c>
      <c r="C817" s="1" t="s">
        <v>0</v>
      </c>
      <c r="D817" s="3" t="s">
        <v>311</v>
      </c>
      <c r="F817" s="5" t="s">
        <v>40</v>
      </c>
      <c r="G817" s="6">
        <v>176.8</v>
      </c>
    </row>
    <row r="819" spans="1:7" ht="12.75" x14ac:dyDescent="0.2">
      <c r="A819" s="10" t="s">
        <v>312</v>
      </c>
      <c r="B819" s="9"/>
      <c r="C819" s="11" t="s">
        <v>12</v>
      </c>
      <c r="D819" s="9"/>
      <c r="E819" s="9"/>
    </row>
    <row r="820" spans="1:7" x14ac:dyDescent="0.2">
      <c r="A820" s="4">
        <v>154</v>
      </c>
      <c r="B820" s="1" t="s">
        <v>313</v>
      </c>
      <c r="C820" s="1" t="s">
        <v>0</v>
      </c>
      <c r="D820" s="3" t="s">
        <v>314</v>
      </c>
      <c r="F820" s="5" t="s">
        <v>40</v>
      </c>
      <c r="G820" s="6">
        <f>SUM(G821:G837)</f>
        <v>388.03000000000003</v>
      </c>
    </row>
    <row r="821" spans="1:7" x14ac:dyDescent="0.2">
      <c r="B821" s="12" t="s">
        <v>1422</v>
      </c>
      <c r="C821" s="9"/>
      <c r="D821" s="12" t="s">
        <v>1423</v>
      </c>
      <c r="E821" s="9"/>
      <c r="F821" s="9"/>
      <c r="G821" s="7">
        <v>36.64</v>
      </c>
    </row>
    <row r="822" spans="1:7" x14ac:dyDescent="0.2">
      <c r="B822" s="12" t="s">
        <v>1424</v>
      </c>
      <c r="C822" s="9"/>
      <c r="D822" s="12" t="s">
        <v>1425</v>
      </c>
      <c r="E822" s="9"/>
      <c r="F822" s="9"/>
      <c r="G822" s="7">
        <v>11.56</v>
      </c>
    </row>
    <row r="823" spans="1:7" x14ac:dyDescent="0.2">
      <c r="B823" s="12" t="s">
        <v>1426</v>
      </c>
      <c r="C823" s="9"/>
      <c r="D823" s="12" t="s">
        <v>1427</v>
      </c>
      <c r="E823" s="9"/>
      <c r="F823" s="9"/>
      <c r="G823" s="7">
        <v>49.5</v>
      </c>
    </row>
    <row r="824" spans="1:7" x14ac:dyDescent="0.2">
      <c r="B824" s="12" t="s">
        <v>1428</v>
      </c>
      <c r="C824" s="9"/>
      <c r="D824" s="12" t="s">
        <v>1429</v>
      </c>
      <c r="E824" s="9"/>
      <c r="F824" s="9"/>
      <c r="G824" s="7">
        <v>9.24</v>
      </c>
    </row>
    <row r="825" spans="1:7" x14ac:dyDescent="0.2">
      <c r="B825" s="12" t="s">
        <v>1430</v>
      </c>
      <c r="C825" s="9"/>
      <c r="D825" s="12" t="s">
        <v>1429</v>
      </c>
      <c r="E825" s="9"/>
      <c r="F825" s="9"/>
      <c r="G825" s="7">
        <v>9.24</v>
      </c>
    </row>
    <row r="826" spans="1:7" x14ac:dyDescent="0.2">
      <c r="B826" s="12" t="s">
        <v>1431</v>
      </c>
      <c r="C826" s="9"/>
      <c r="D826" s="12" t="s">
        <v>1432</v>
      </c>
      <c r="E826" s="9"/>
      <c r="F826" s="9"/>
      <c r="G826" s="7">
        <v>14.04</v>
      </c>
    </row>
    <row r="827" spans="1:7" x14ac:dyDescent="0.2">
      <c r="B827" s="12" t="s">
        <v>1433</v>
      </c>
      <c r="C827" s="9"/>
      <c r="D827" s="12" t="s">
        <v>1434</v>
      </c>
      <c r="E827" s="9"/>
      <c r="F827" s="9"/>
      <c r="G827" s="7">
        <v>31.36</v>
      </c>
    </row>
    <row r="828" spans="1:7" x14ac:dyDescent="0.2">
      <c r="B828" s="12" t="s">
        <v>1435</v>
      </c>
      <c r="C828" s="9"/>
      <c r="D828" s="12" t="s">
        <v>1436</v>
      </c>
      <c r="E828" s="9"/>
      <c r="F828" s="9"/>
      <c r="G828" s="7">
        <v>14.8</v>
      </c>
    </row>
    <row r="829" spans="1:7" x14ac:dyDescent="0.2">
      <c r="B829" s="12" t="s">
        <v>1437</v>
      </c>
      <c r="C829" s="9"/>
      <c r="D829" s="12" t="s">
        <v>1438</v>
      </c>
      <c r="E829" s="9"/>
      <c r="F829" s="9"/>
      <c r="G829" s="7">
        <v>42.12</v>
      </c>
    </row>
    <row r="830" spans="1:7" x14ac:dyDescent="0.2">
      <c r="B830" s="12" t="s">
        <v>1439</v>
      </c>
      <c r="C830" s="9"/>
      <c r="D830" s="12" t="s">
        <v>1440</v>
      </c>
      <c r="E830" s="9"/>
      <c r="F830" s="9"/>
      <c r="G830" s="7">
        <v>23.24</v>
      </c>
    </row>
    <row r="831" spans="1:7" x14ac:dyDescent="0.2">
      <c r="B831" s="12" t="s">
        <v>1441</v>
      </c>
      <c r="C831" s="9"/>
      <c r="D831" s="12" t="s">
        <v>1442</v>
      </c>
      <c r="E831" s="9"/>
      <c r="F831" s="9"/>
      <c r="G831" s="7">
        <v>18.32</v>
      </c>
    </row>
    <row r="832" spans="1:7" x14ac:dyDescent="0.2">
      <c r="B832" s="12" t="s">
        <v>1443</v>
      </c>
      <c r="C832" s="9"/>
      <c r="D832" s="12" t="s">
        <v>1444</v>
      </c>
      <c r="E832" s="9"/>
      <c r="F832" s="9"/>
      <c r="G832" s="7">
        <v>9.92</v>
      </c>
    </row>
    <row r="833" spans="1:7" x14ac:dyDescent="0.2">
      <c r="B833" s="12" t="s">
        <v>1445</v>
      </c>
      <c r="C833" s="9"/>
      <c r="D833" s="12" t="s">
        <v>1446</v>
      </c>
      <c r="E833" s="9"/>
      <c r="F833" s="9"/>
      <c r="G833" s="7">
        <v>15.68</v>
      </c>
    </row>
    <row r="834" spans="1:7" x14ac:dyDescent="0.2">
      <c r="B834" s="12" t="s">
        <v>1447</v>
      </c>
      <c r="C834" s="9"/>
      <c r="D834" s="12" t="s">
        <v>1448</v>
      </c>
      <c r="E834" s="9"/>
      <c r="F834" s="9"/>
      <c r="G834" s="7">
        <v>8</v>
      </c>
    </row>
    <row r="835" spans="1:7" x14ac:dyDescent="0.2">
      <c r="B835" s="12" t="s">
        <v>1449</v>
      </c>
      <c r="C835" s="9"/>
      <c r="D835" s="12" t="s">
        <v>1450</v>
      </c>
      <c r="E835" s="9"/>
      <c r="F835" s="9"/>
      <c r="G835" s="7">
        <v>32.32</v>
      </c>
    </row>
    <row r="836" spans="1:7" x14ac:dyDescent="0.2">
      <c r="B836" s="12" t="s">
        <v>1451</v>
      </c>
      <c r="C836" s="9"/>
      <c r="D836" s="12" t="s">
        <v>1452</v>
      </c>
      <c r="E836" s="9"/>
      <c r="F836" s="9"/>
      <c r="G836" s="7">
        <v>19.93</v>
      </c>
    </row>
    <row r="837" spans="1:7" x14ac:dyDescent="0.2">
      <c r="B837" s="12" t="s">
        <v>1453</v>
      </c>
      <c r="C837" s="9"/>
      <c r="D837" s="12" t="s">
        <v>1438</v>
      </c>
      <c r="E837" s="9"/>
      <c r="F837" s="9"/>
      <c r="G837" s="7">
        <v>42.12</v>
      </c>
    </row>
    <row r="838" spans="1:7" ht="24" x14ac:dyDescent="0.2">
      <c r="A838" s="4">
        <v>155</v>
      </c>
      <c r="B838" s="1" t="s">
        <v>315</v>
      </c>
      <c r="C838" s="1" t="s">
        <v>0</v>
      </c>
      <c r="D838" s="3" t="s">
        <v>316</v>
      </c>
      <c r="F838" s="5" t="s">
        <v>40</v>
      </c>
      <c r="G838" s="6">
        <v>388.03</v>
      </c>
    </row>
    <row r="839" spans="1:7" ht="24" x14ac:dyDescent="0.2">
      <c r="A839" s="4">
        <v>156</v>
      </c>
      <c r="B839" s="1" t="s">
        <v>317</v>
      </c>
      <c r="C839" s="1" t="s">
        <v>0</v>
      </c>
      <c r="D839" s="3" t="s">
        <v>318</v>
      </c>
      <c r="F839" s="5" t="s">
        <v>40</v>
      </c>
      <c r="G839" s="6">
        <v>388.03</v>
      </c>
    </row>
    <row r="840" spans="1:7" x14ac:dyDescent="0.2">
      <c r="A840" s="4">
        <v>157</v>
      </c>
      <c r="B840" s="1" t="s">
        <v>319</v>
      </c>
      <c r="C840" s="1" t="s">
        <v>0</v>
      </c>
      <c r="D840" s="3" t="s">
        <v>320</v>
      </c>
      <c r="F840" s="5" t="s">
        <v>40</v>
      </c>
      <c r="G840" s="6">
        <v>240.45</v>
      </c>
    </row>
    <row r="841" spans="1:7" ht="24" x14ac:dyDescent="0.2">
      <c r="A841" s="4">
        <v>158</v>
      </c>
      <c r="B841" s="1" t="s">
        <v>321</v>
      </c>
      <c r="C841" s="1" t="s">
        <v>0</v>
      </c>
      <c r="D841" s="3" t="s">
        <v>322</v>
      </c>
      <c r="F841" s="5" t="s">
        <v>40</v>
      </c>
      <c r="G841" s="6">
        <f>SUM(G842:G864)</f>
        <v>240.45000000000002</v>
      </c>
    </row>
    <row r="842" spans="1:7" x14ac:dyDescent="0.2">
      <c r="B842" s="12" t="s">
        <v>1454</v>
      </c>
      <c r="C842" s="9"/>
      <c r="D842" s="12" t="s">
        <v>961</v>
      </c>
      <c r="E842" s="9"/>
      <c r="F842" s="9"/>
      <c r="G842" s="7">
        <v>4.12</v>
      </c>
    </row>
    <row r="843" spans="1:7" x14ac:dyDescent="0.2">
      <c r="B843" s="12" t="s">
        <v>691</v>
      </c>
      <c r="C843" s="9"/>
      <c r="D843" s="12" t="s">
        <v>692</v>
      </c>
      <c r="E843" s="9"/>
      <c r="F843" s="9"/>
      <c r="G843" s="7">
        <v>5.61</v>
      </c>
    </row>
    <row r="844" spans="1:7" x14ac:dyDescent="0.2">
      <c r="B844" s="12" t="s">
        <v>693</v>
      </c>
      <c r="C844" s="9"/>
      <c r="D844" s="12" t="s">
        <v>694</v>
      </c>
      <c r="E844" s="9"/>
      <c r="F844" s="9"/>
      <c r="G844" s="7">
        <v>8.82</v>
      </c>
    </row>
    <row r="845" spans="1:7" x14ac:dyDescent="0.2">
      <c r="B845" s="12" t="s">
        <v>1455</v>
      </c>
      <c r="C845" s="9"/>
      <c r="D845" s="12" t="s">
        <v>995</v>
      </c>
      <c r="E845" s="9"/>
      <c r="F845" s="9"/>
      <c r="G845" s="7">
        <v>9.41</v>
      </c>
    </row>
    <row r="846" spans="1:7" x14ac:dyDescent="0.2">
      <c r="B846" s="12" t="s">
        <v>1456</v>
      </c>
      <c r="C846" s="9"/>
      <c r="D846" s="12" t="s">
        <v>971</v>
      </c>
      <c r="E846" s="9"/>
      <c r="F846" s="9"/>
      <c r="G846" s="7">
        <v>5.14</v>
      </c>
    </row>
    <row r="847" spans="1:7" x14ac:dyDescent="0.2">
      <c r="B847" s="12" t="s">
        <v>1457</v>
      </c>
      <c r="C847" s="9"/>
      <c r="D847" s="12" t="s">
        <v>997</v>
      </c>
      <c r="E847" s="9"/>
      <c r="F847" s="9"/>
      <c r="G847" s="7">
        <v>9.06</v>
      </c>
    </row>
    <row r="848" spans="1:7" x14ac:dyDescent="0.2">
      <c r="B848" s="12" t="s">
        <v>1001</v>
      </c>
      <c r="C848" s="9"/>
      <c r="D848" s="12" t="s">
        <v>1002</v>
      </c>
      <c r="E848" s="9"/>
      <c r="F848" s="9"/>
      <c r="G848" s="7">
        <v>4.32</v>
      </c>
    </row>
    <row r="849" spans="2:7" x14ac:dyDescent="0.2">
      <c r="B849" s="12" t="s">
        <v>1005</v>
      </c>
      <c r="C849" s="9"/>
      <c r="D849" s="12" t="s">
        <v>1006</v>
      </c>
      <c r="E849" s="9"/>
      <c r="F849" s="9"/>
      <c r="G849" s="7">
        <v>1.06</v>
      </c>
    </row>
    <row r="850" spans="2:7" x14ac:dyDescent="0.2">
      <c r="B850" s="12" t="s">
        <v>1306</v>
      </c>
      <c r="C850" s="9"/>
      <c r="D850" s="12" t="s">
        <v>975</v>
      </c>
      <c r="E850" s="9"/>
      <c r="F850" s="9"/>
      <c r="G850" s="7">
        <v>6.31</v>
      </c>
    </row>
    <row r="851" spans="2:7" x14ac:dyDescent="0.2">
      <c r="B851" s="12" t="s">
        <v>1308</v>
      </c>
      <c r="C851" s="9"/>
      <c r="D851" s="12" t="s">
        <v>977</v>
      </c>
      <c r="E851" s="9"/>
      <c r="F851" s="9"/>
      <c r="G851" s="7">
        <v>7.23</v>
      </c>
    </row>
    <row r="852" spans="2:7" x14ac:dyDescent="0.2">
      <c r="B852" s="12" t="s">
        <v>1310</v>
      </c>
      <c r="C852" s="9"/>
      <c r="D852" s="12" t="s">
        <v>979</v>
      </c>
      <c r="E852" s="9"/>
      <c r="F852" s="9"/>
      <c r="G852" s="7">
        <v>27.02</v>
      </c>
    </row>
    <row r="853" spans="2:7" x14ac:dyDescent="0.2">
      <c r="B853" s="12" t="s">
        <v>1458</v>
      </c>
      <c r="C853" s="9"/>
      <c r="D853" s="12" t="s">
        <v>981</v>
      </c>
      <c r="E853" s="9"/>
      <c r="F853" s="9"/>
      <c r="G853" s="7">
        <v>1.87</v>
      </c>
    </row>
    <row r="854" spans="2:7" x14ac:dyDescent="0.2">
      <c r="B854" s="12" t="s">
        <v>1459</v>
      </c>
      <c r="C854" s="9"/>
      <c r="D854" s="12" t="s">
        <v>981</v>
      </c>
      <c r="E854" s="9"/>
      <c r="F854" s="9"/>
      <c r="G854" s="7">
        <v>1.87</v>
      </c>
    </row>
    <row r="855" spans="2:7" x14ac:dyDescent="0.2">
      <c r="B855" s="12" t="s">
        <v>1460</v>
      </c>
      <c r="C855" s="9"/>
      <c r="D855" s="12" t="s">
        <v>984</v>
      </c>
      <c r="E855" s="9"/>
      <c r="F855" s="9"/>
      <c r="G855" s="7">
        <v>3.57</v>
      </c>
    </row>
    <row r="856" spans="2:7" x14ac:dyDescent="0.2">
      <c r="B856" s="12" t="s">
        <v>1074</v>
      </c>
      <c r="C856" s="9"/>
      <c r="D856" s="12" t="s">
        <v>986</v>
      </c>
      <c r="E856" s="9"/>
      <c r="F856" s="9"/>
      <c r="G856" s="7">
        <v>6.78</v>
      </c>
    </row>
    <row r="857" spans="2:7" x14ac:dyDescent="0.2">
      <c r="B857" s="12" t="s">
        <v>1076</v>
      </c>
      <c r="C857" s="9"/>
      <c r="D857" s="12" t="s">
        <v>1016</v>
      </c>
      <c r="E857" s="9"/>
      <c r="F857" s="9"/>
      <c r="G857" s="7">
        <v>6.01</v>
      </c>
    </row>
    <row r="858" spans="2:7" x14ac:dyDescent="0.2">
      <c r="B858" s="12" t="s">
        <v>1078</v>
      </c>
      <c r="C858" s="9"/>
      <c r="D858" s="12" t="s">
        <v>700</v>
      </c>
      <c r="E858" s="9"/>
      <c r="F858" s="9"/>
      <c r="G858" s="7">
        <v>9.4499999999999993</v>
      </c>
    </row>
    <row r="859" spans="2:7" x14ac:dyDescent="0.2">
      <c r="B859" s="12" t="s">
        <v>1080</v>
      </c>
      <c r="C859" s="9"/>
      <c r="D859" s="12" t="s">
        <v>704</v>
      </c>
      <c r="E859" s="9"/>
      <c r="F859" s="9"/>
      <c r="G859" s="7">
        <v>7.84</v>
      </c>
    </row>
    <row r="860" spans="2:7" x14ac:dyDescent="0.2">
      <c r="B860" s="12" t="s">
        <v>1090</v>
      </c>
      <c r="C860" s="9"/>
      <c r="D860" s="12" t="s">
        <v>1037</v>
      </c>
      <c r="E860" s="9"/>
      <c r="F860" s="9"/>
      <c r="G860" s="7">
        <v>8.14</v>
      </c>
    </row>
    <row r="861" spans="2:7" x14ac:dyDescent="0.2">
      <c r="B861" s="12" t="s">
        <v>1091</v>
      </c>
      <c r="C861" s="9"/>
      <c r="D861" s="12" t="s">
        <v>1039</v>
      </c>
      <c r="E861" s="9"/>
      <c r="F861" s="9"/>
      <c r="G861" s="7">
        <v>3.91</v>
      </c>
    </row>
    <row r="862" spans="2:7" x14ac:dyDescent="0.2">
      <c r="B862" s="12" t="s">
        <v>1095</v>
      </c>
      <c r="C862" s="9"/>
      <c r="D862" s="12" t="s">
        <v>1047</v>
      </c>
      <c r="E862" s="9"/>
      <c r="F862" s="9"/>
      <c r="G862" s="7">
        <v>2.92</v>
      </c>
    </row>
    <row r="863" spans="2:7" x14ac:dyDescent="0.2">
      <c r="B863" s="12" t="s">
        <v>1096</v>
      </c>
      <c r="C863" s="9"/>
      <c r="D863" s="12" t="s">
        <v>988</v>
      </c>
      <c r="E863" s="9"/>
      <c r="F863" s="9"/>
      <c r="G863" s="7">
        <v>63.9</v>
      </c>
    </row>
    <row r="864" spans="2:7" x14ac:dyDescent="0.2">
      <c r="B864" s="12" t="s">
        <v>1097</v>
      </c>
      <c r="C864" s="9"/>
      <c r="D864" s="12" t="s">
        <v>990</v>
      </c>
      <c r="E864" s="9"/>
      <c r="F864" s="9"/>
      <c r="G864" s="7">
        <v>36.090000000000003</v>
      </c>
    </row>
    <row r="866" spans="1:7" ht="12.75" x14ac:dyDescent="0.2">
      <c r="A866" s="10" t="s">
        <v>323</v>
      </c>
      <c r="B866" s="9"/>
      <c r="C866" s="11" t="s">
        <v>13</v>
      </c>
      <c r="D866" s="9"/>
      <c r="E866" s="9"/>
    </row>
    <row r="868" spans="1:7" ht="12.75" x14ac:dyDescent="0.2">
      <c r="A868" s="10" t="s">
        <v>324</v>
      </c>
      <c r="B868" s="9"/>
      <c r="C868" s="11" t="s">
        <v>325</v>
      </c>
      <c r="D868" s="9"/>
      <c r="E868" s="9"/>
    </row>
    <row r="869" spans="1:7" x14ac:dyDescent="0.2">
      <c r="A869" s="4">
        <v>159</v>
      </c>
      <c r="B869" s="1" t="s">
        <v>326</v>
      </c>
      <c r="C869" s="1" t="s">
        <v>0</v>
      </c>
      <c r="D869" s="3" t="s">
        <v>327</v>
      </c>
      <c r="F869" s="5" t="s">
        <v>40</v>
      </c>
      <c r="G869" s="6">
        <f>SUM(G870:G882)</f>
        <v>231.64</v>
      </c>
    </row>
    <row r="870" spans="1:7" x14ac:dyDescent="0.2">
      <c r="B870" s="12" t="s">
        <v>906</v>
      </c>
      <c r="C870" s="9"/>
      <c r="D870" s="12" t="s">
        <v>959</v>
      </c>
      <c r="E870" s="9"/>
      <c r="F870" s="9"/>
      <c r="G870" s="7">
        <v>5.75</v>
      </c>
    </row>
    <row r="871" spans="1:7" x14ac:dyDescent="0.2">
      <c r="B871" s="12" t="s">
        <v>908</v>
      </c>
      <c r="C871" s="9"/>
      <c r="D871" s="12" t="s">
        <v>960</v>
      </c>
      <c r="E871" s="9"/>
      <c r="F871" s="9"/>
      <c r="G871" s="7">
        <v>29.33</v>
      </c>
    </row>
    <row r="872" spans="1:7" x14ac:dyDescent="0.2">
      <c r="B872" s="12" t="s">
        <v>912</v>
      </c>
      <c r="C872" s="9"/>
      <c r="D872" s="12" t="s">
        <v>962</v>
      </c>
      <c r="E872" s="9"/>
      <c r="F872" s="9"/>
      <c r="G872" s="7">
        <v>12.89</v>
      </c>
    </row>
    <row r="873" spans="1:7" x14ac:dyDescent="0.2">
      <c r="B873" s="12" t="s">
        <v>1050</v>
      </c>
      <c r="C873" s="9"/>
      <c r="D873" s="12" t="s">
        <v>991</v>
      </c>
      <c r="E873" s="9"/>
      <c r="F873" s="9"/>
      <c r="G873" s="7">
        <v>9.18</v>
      </c>
    </row>
    <row r="874" spans="1:7" x14ac:dyDescent="0.2">
      <c r="B874" s="12" t="s">
        <v>1051</v>
      </c>
      <c r="C874" s="9"/>
      <c r="D874" s="12" t="s">
        <v>690</v>
      </c>
      <c r="E874" s="9"/>
      <c r="F874" s="9"/>
      <c r="G874" s="7">
        <v>53.52</v>
      </c>
    </row>
    <row r="875" spans="1:7" x14ac:dyDescent="0.2">
      <c r="B875" s="12" t="s">
        <v>1052</v>
      </c>
      <c r="C875" s="9"/>
      <c r="D875" s="12" t="s">
        <v>1053</v>
      </c>
      <c r="E875" s="9"/>
      <c r="F875" s="9"/>
      <c r="G875" s="7">
        <v>15.63</v>
      </c>
    </row>
    <row r="876" spans="1:7" x14ac:dyDescent="0.2">
      <c r="B876" s="12" t="s">
        <v>1054</v>
      </c>
      <c r="C876" s="9"/>
      <c r="D876" s="12" t="s">
        <v>993</v>
      </c>
      <c r="E876" s="9"/>
      <c r="F876" s="9"/>
      <c r="G876" s="7">
        <v>1.88</v>
      </c>
    </row>
    <row r="877" spans="1:7" x14ac:dyDescent="0.2">
      <c r="B877" s="12" t="s">
        <v>1057</v>
      </c>
      <c r="C877" s="9"/>
      <c r="D877" s="12" t="s">
        <v>696</v>
      </c>
      <c r="E877" s="9"/>
      <c r="F877" s="9"/>
      <c r="G877" s="7">
        <v>67.5</v>
      </c>
    </row>
    <row r="878" spans="1:7" x14ac:dyDescent="0.2">
      <c r="B878" s="12" t="s">
        <v>1059</v>
      </c>
      <c r="C878" s="9"/>
      <c r="D878" s="12" t="s">
        <v>969</v>
      </c>
      <c r="E878" s="9"/>
      <c r="F878" s="9"/>
      <c r="G878" s="7">
        <v>10.38</v>
      </c>
    </row>
    <row r="879" spans="1:7" x14ac:dyDescent="0.2">
      <c r="B879" s="12" t="s">
        <v>1062</v>
      </c>
      <c r="C879" s="9"/>
      <c r="D879" s="12" t="s">
        <v>999</v>
      </c>
      <c r="E879" s="9"/>
      <c r="F879" s="9"/>
      <c r="G879" s="7">
        <v>2.7</v>
      </c>
    </row>
    <row r="880" spans="1:7" x14ac:dyDescent="0.2">
      <c r="B880" s="12" t="s">
        <v>1063</v>
      </c>
      <c r="C880" s="9"/>
      <c r="D880" s="12" t="s">
        <v>984</v>
      </c>
      <c r="E880" s="9"/>
      <c r="F880" s="9"/>
      <c r="G880" s="7">
        <v>3.57</v>
      </c>
    </row>
    <row r="881" spans="1:7" x14ac:dyDescent="0.2">
      <c r="B881" s="12" t="s">
        <v>1065</v>
      </c>
      <c r="C881" s="9"/>
      <c r="D881" s="12" t="s">
        <v>1004</v>
      </c>
      <c r="E881" s="9"/>
      <c r="F881" s="9"/>
      <c r="G881" s="7">
        <v>3.17</v>
      </c>
    </row>
    <row r="882" spans="1:7" x14ac:dyDescent="0.2">
      <c r="B882" s="12" t="s">
        <v>1067</v>
      </c>
      <c r="C882" s="9"/>
      <c r="D882" s="12" t="s">
        <v>973</v>
      </c>
      <c r="E882" s="9"/>
      <c r="F882" s="9"/>
      <c r="G882" s="7">
        <v>16.14</v>
      </c>
    </row>
    <row r="883" spans="1:7" ht="24" x14ac:dyDescent="0.2">
      <c r="A883" s="4">
        <v>160</v>
      </c>
      <c r="B883" s="1" t="s">
        <v>328</v>
      </c>
      <c r="C883" s="1" t="s">
        <v>0</v>
      </c>
      <c r="D883" s="3" t="s">
        <v>329</v>
      </c>
      <c r="F883" s="5" t="s">
        <v>40</v>
      </c>
      <c r="G883" s="6">
        <v>231.64</v>
      </c>
    </row>
    <row r="884" spans="1:7" x14ac:dyDescent="0.2">
      <c r="A884" s="4">
        <v>161</v>
      </c>
      <c r="B884" s="1" t="s">
        <v>330</v>
      </c>
      <c r="C884" s="1" t="s">
        <v>0</v>
      </c>
      <c r="D884" s="3" t="s">
        <v>331</v>
      </c>
      <c r="F884" s="5" t="s">
        <v>40</v>
      </c>
      <c r="G884" s="6">
        <v>231.64</v>
      </c>
    </row>
    <row r="885" spans="1:7" x14ac:dyDescent="0.2">
      <c r="A885" s="4">
        <v>162</v>
      </c>
      <c r="B885" s="1" t="s">
        <v>332</v>
      </c>
      <c r="C885" s="1" t="s">
        <v>0</v>
      </c>
      <c r="D885" s="3" t="s">
        <v>333</v>
      </c>
      <c r="F885" s="5" t="s">
        <v>35</v>
      </c>
      <c r="G885" s="6">
        <v>220</v>
      </c>
    </row>
    <row r="887" spans="1:7" ht="12.75" x14ac:dyDescent="0.2">
      <c r="A887" s="10" t="s">
        <v>334</v>
      </c>
      <c r="B887" s="9"/>
      <c r="C887" s="11" t="s">
        <v>335</v>
      </c>
      <c r="D887" s="9"/>
      <c r="E887" s="9"/>
    </row>
    <row r="888" spans="1:7" x14ac:dyDescent="0.2">
      <c r="A888" s="4">
        <v>163</v>
      </c>
      <c r="B888" s="1" t="s">
        <v>326</v>
      </c>
      <c r="C888" s="1" t="s">
        <v>0</v>
      </c>
      <c r="D888" s="3" t="s">
        <v>327</v>
      </c>
      <c r="F888" s="5" t="s">
        <v>40</v>
      </c>
      <c r="G888" s="6">
        <f>SUM(G889:G894)</f>
        <v>135.67000000000002</v>
      </c>
    </row>
    <row r="889" spans="1:7" x14ac:dyDescent="0.2">
      <c r="B889" s="12" t="s">
        <v>1461</v>
      </c>
      <c r="C889" s="9"/>
      <c r="D889" s="12" t="s">
        <v>1014</v>
      </c>
      <c r="E889" s="9"/>
      <c r="F889" s="9"/>
      <c r="G889" s="7">
        <v>8.2100000000000009</v>
      </c>
    </row>
    <row r="890" spans="1:7" x14ac:dyDescent="0.2">
      <c r="B890" s="12" t="s">
        <v>1462</v>
      </c>
      <c r="C890" s="9"/>
      <c r="D890" s="12" t="s">
        <v>698</v>
      </c>
      <c r="E890" s="9"/>
      <c r="F890" s="9"/>
      <c r="G890" s="7">
        <v>56.63</v>
      </c>
    </row>
    <row r="891" spans="1:7" x14ac:dyDescent="0.2">
      <c r="B891" s="12" t="s">
        <v>769</v>
      </c>
      <c r="C891" s="9"/>
      <c r="D891" s="12" t="s">
        <v>702</v>
      </c>
      <c r="E891" s="9"/>
      <c r="F891" s="9"/>
      <c r="G891" s="7">
        <v>55.02</v>
      </c>
    </row>
    <row r="892" spans="1:7" x14ac:dyDescent="0.2">
      <c r="B892" s="12" t="s">
        <v>1463</v>
      </c>
      <c r="C892" s="9"/>
      <c r="D892" s="12" t="s">
        <v>706</v>
      </c>
      <c r="E892" s="9"/>
      <c r="F892" s="9"/>
      <c r="G892" s="7">
        <v>5.87</v>
      </c>
    </row>
    <row r="893" spans="1:7" x14ac:dyDescent="0.2">
      <c r="B893" s="12" t="s">
        <v>1464</v>
      </c>
      <c r="C893" s="9"/>
      <c r="D893" s="12" t="s">
        <v>708</v>
      </c>
      <c r="E893" s="9"/>
      <c r="F893" s="9"/>
      <c r="G893" s="7">
        <v>7.94</v>
      </c>
    </row>
    <row r="894" spans="1:7" x14ac:dyDescent="0.2">
      <c r="B894" s="12" t="s">
        <v>1465</v>
      </c>
      <c r="C894" s="9"/>
      <c r="D894" s="12" t="s">
        <v>710</v>
      </c>
      <c r="E894" s="9"/>
      <c r="F894" s="9"/>
      <c r="G894" s="7">
        <v>2</v>
      </c>
    </row>
    <row r="895" spans="1:7" ht="24" x14ac:dyDescent="0.2">
      <c r="A895" s="4">
        <v>164</v>
      </c>
      <c r="B895" s="1" t="s">
        <v>328</v>
      </c>
      <c r="C895" s="1" t="s">
        <v>0</v>
      </c>
      <c r="D895" s="3" t="s">
        <v>329</v>
      </c>
      <c r="F895" s="5" t="s">
        <v>40</v>
      </c>
      <c r="G895" s="6">
        <v>135.66999999999999</v>
      </c>
    </row>
    <row r="896" spans="1:7" x14ac:dyDescent="0.2">
      <c r="A896" s="4">
        <v>165</v>
      </c>
      <c r="B896" s="1" t="s">
        <v>330</v>
      </c>
      <c r="C896" s="1" t="s">
        <v>0</v>
      </c>
      <c r="D896" s="3" t="s">
        <v>336</v>
      </c>
      <c r="F896" s="5" t="s">
        <v>40</v>
      </c>
      <c r="G896" s="6">
        <v>135.66999999999999</v>
      </c>
    </row>
    <row r="897" spans="1:7" x14ac:dyDescent="0.2">
      <c r="A897" s="4">
        <v>166</v>
      </c>
      <c r="B897" s="1" t="s">
        <v>332</v>
      </c>
      <c r="C897" s="1" t="s">
        <v>0</v>
      </c>
      <c r="D897" s="3" t="s">
        <v>333</v>
      </c>
      <c r="F897" s="5" t="s">
        <v>35</v>
      </c>
      <c r="G897" s="6">
        <v>150</v>
      </c>
    </row>
    <row r="899" spans="1:7" ht="12.75" x14ac:dyDescent="0.2">
      <c r="A899" s="10" t="s">
        <v>337</v>
      </c>
      <c r="B899" s="9"/>
      <c r="C899" s="11" t="s">
        <v>338</v>
      </c>
      <c r="D899" s="9"/>
      <c r="E899" s="9"/>
    </row>
    <row r="900" spans="1:7" x14ac:dyDescent="0.2">
      <c r="A900" s="4">
        <v>167</v>
      </c>
      <c r="B900" s="1" t="s">
        <v>326</v>
      </c>
      <c r="C900" s="1" t="s">
        <v>0</v>
      </c>
      <c r="D900" s="3" t="s">
        <v>327</v>
      </c>
      <c r="F900" s="5" t="s">
        <v>40</v>
      </c>
      <c r="G900" s="6">
        <f>SUM(G901:G909)</f>
        <v>120.51</v>
      </c>
    </row>
    <row r="901" spans="1:7" x14ac:dyDescent="0.2">
      <c r="B901" s="12" t="s">
        <v>1466</v>
      </c>
      <c r="C901" s="9"/>
      <c r="D901" s="12" t="s">
        <v>1025</v>
      </c>
      <c r="E901" s="9"/>
      <c r="F901" s="9"/>
      <c r="G901" s="7">
        <v>3.73</v>
      </c>
    </row>
    <row r="902" spans="1:7" x14ac:dyDescent="0.2">
      <c r="B902" s="12" t="s">
        <v>1467</v>
      </c>
      <c r="C902" s="9"/>
      <c r="D902" s="12" t="s">
        <v>1027</v>
      </c>
      <c r="E902" s="9"/>
      <c r="F902" s="9"/>
      <c r="G902" s="7">
        <v>20.91</v>
      </c>
    </row>
    <row r="903" spans="1:7" x14ac:dyDescent="0.2">
      <c r="B903" s="12" t="s">
        <v>1468</v>
      </c>
      <c r="C903" s="9"/>
      <c r="D903" s="12" t="s">
        <v>1029</v>
      </c>
      <c r="E903" s="9"/>
      <c r="F903" s="9"/>
      <c r="G903" s="7">
        <v>13.53</v>
      </c>
    </row>
    <row r="904" spans="1:7" x14ac:dyDescent="0.2">
      <c r="B904" s="12" t="s">
        <v>1469</v>
      </c>
      <c r="C904" s="9"/>
      <c r="D904" s="12" t="s">
        <v>1031</v>
      </c>
      <c r="E904" s="9"/>
      <c r="F904" s="9"/>
      <c r="G904" s="7">
        <v>6.86</v>
      </c>
    </row>
    <row r="905" spans="1:7" x14ac:dyDescent="0.2">
      <c r="B905" s="12" t="s">
        <v>1470</v>
      </c>
      <c r="C905" s="9"/>
      <c r="D905" s="12" t="s">
        <v>1033</v>
      </c>
      <c r="E905" s="9"/>
      <c r="F905" s="9"/>
      <c r="G905" s="7">
        <v>14.47</v>
      </c>
    </row>
    <row r="906" spans="1:7" x14ac:dyDescent="0.2">
      <c r="B906" s="12" t="s">
        <v>1471</v>
      </c>
      <c r="C906" s="9"/>
      <c r="D906" s="12" t="s">
        <v>1035</v>
      </c>
      <c r="E906" s="9"/>
      <c r="F906" s="9"/>
      <c r="G906" s="7">
        <v>17.98</v>
      </c>
    </row>
    <row r="907" spans="1:7" x14ac:dyDescent="0.2">
      <c r="B907" s="12" t="s">
        <v>1472</v>
      </c>
      <c r="C907" s="9"/>
      <c r="D907" s="12" t="s">
        <v>1041</v>
      </c>
      <c r="E907" s="9"/>
      <c r="F907" s="9"/>
      <c r="G907" s="7">
        <v>16.39</v>
      </c>
    </row>
    <row r="908" spans="1:7" x14ac:dyDescent="0.2">
      <c r="B908" s="12" t="s">
        <v>1473</v>
      </c>
      <c r="C908" s="9"/>
      <c r="D908" s="12" t="s">
        <v>1043</v>
      </c>
      <c r="E908" s="9"/>
      <c r="F908" s="9"/>
      <c r="G908" s="7">
        <v>11.56</v>
      </c>
    </row>
    <row r="909" spans="1:7" x14ac:dyDescent="0.2">
      <c r="B909" s="12" t="s">
        <v>1474</v>
      </c>
      <c r="C909" s="9"/>
      <c r="D909" s="12" t="s">
        <v>1045</v>
      </c>
      <c r="E909" s="9"/>
      <c r="F909" s="9"/>
      <c r="G909" s="7">
        <v>15.08</v>
      </c>
    </row>
    <row r="910" spans="1:7" ht="24" x14ac:dyDescent="0.2">
      <c r="A910" s="4">
        <v>168</v>
      </c>
      <c r="B910" s="1" t="s">
        <v>328</v>
      </c>
      <c r="C910" s="1" t="s">
        <v>0</v>
      </c>
      <c r="D910" s="3" t="s">
        <v>329</v>
      </c>
      <c r="F910" s="5" t="s">
        <v>40</v>
      </c>
      <c r="G910" s="6">
        <v>120.51</v>
      </c>
    </row>
    <row r="911" spans="1:7" x14ac:dyDescent="0.2">
      <c r="A911" s="4">
        <v>169</v>
      </c>
      <c r="B911" s="1" t="s">
        <v>330</v>
      </c>
      <c r="C911" s="1" t="s">
        <v>0</v>
      </c>
      <c r="D911" s="3" t="s">
        <v>336</v>
      </c>
      <c r="F911" s="5" t="s">
        <v>40</v>
      </c>
      <c r="G911" s="6">
        <v>120.51</v>
      </c>
    </row>
    <row r="912" spans="1:7" x14ac:dyDescent="0.2">
      <c r="A912" s="4">
        <v>170</v>
      </c>
      <c r="B912" s="1" t="s">
        <v>332</v>
      </c>
      <c r="C912" s="1" t="s">
        <v>0</v>
      </c>
      <c r="D912" s="3" t="s">
        <v>333</v>
      </c>
      <c r="F912" s="5" t="s">
        <v>35</v>
      </c>
      <c r="G912" s="6">
        <v>120.51</v>
      </c>
    </row>
    <row r="914" spans="1:7" ht="12.75" x14ac:dyDescent="0.2">
      <c r="A914" s="10" t="s">
        <v>339</v>
      </c>
      <c r="B914" s="9"/>
      <c r="C914" s="11" t="s">
        <v>14</v>
      </c>
      <c r="D914" s="9"/>
      <c r="E914" s="9"/>
    </row>
    <row r="915" spans="1:7" x14ac:dyDescent="0.2">
      <c r="A915" s="4">
        <v>171</v>
      </c>
      <c r="B915" s="1" t="s">
        <v>340</v>
      </c>
      <c r="C915" s="1" t="s">
        <v>0</v>
      </c>
      <c r="D915" s="3" t="s">
        <v>341</v>
      </c>
      <c r="F915" s="5" t="s">
        <v>40</v>
      </c>
      <c r="G915" s="6">
        <f>SUM(G916)</f>
        <v>1043.942</v>
      </c>
    </row>
    <row r="916" spans="1:7" x14ac:dyDescent="0.2">
      <c r="B916" s="12" t="s">
        <v>685</v>
      </c>
      <c r="C916" s="9"/>
      <c r="D916" s="12" t="s">
        <v>1475</v>
      </c>
      <c r="E916" s="9"/>
      <c r="F916" s="9"/>
      <c r="G916" s="7">
        <v>1043.942</v>
      </c>
    </row>
    <row r="917" spans="1:7" ht="24" x14ac:dyDescent="0.2">
      <c r="A917" s="4">
        <v>172</v>
      </c>
      <c r="B917" s="1" t="s">
        <v>340</v>
      </c>
      <c r="C917" s="1" t="s">
        <v>0</v>
      </c>
      <c r="D917" s="3" t="s">
        <v>342</v>
      </c>
      <c r="F917" s="5" t="s">
        <v>40</v>
      </c>
      <c r="G917" s="6">
        <v>492.8</v>
      </c>
    </row>
    <row r="918" spans="1:7" x14ac:dyDescent="0.2">
      <c r="A918" s="4">
        <v>173</v>
      </c>
      <c r="B918" s="1" t="s">
        <v>343</v>
      </c>
      <c r="C918" s="1" t="s">
        <v>0</v>
      </c>
      <c r="D918" s="3" t="s">
        <v>344</v>
      </c>
      <c r="F918" s="5" t="s">
        <v>40</v>
      </c>
      <c r="G918" s="6">
        <f>SUM(G919)</f>
        <v>320.54300000000001</v>
      </c>
    </row>
    <row r="919" spans="1:7" x14ac:dyDescent="0.2">
      <c r="B919" s="12" t="s">
        <v>685</v>
      </c>
      <c r="C919" s="9"/>
      <c r="D919" s="12" t="s">
        <v>1476</v>
      </c>
      <c r="E919" s="9"/>
      <c r="F919" s="9"/>
      <c r="G919" s="7">
        <v>320.54300000000001</v>
      </c>
    </row>
    <row r="920" spans="1:7" ht="24" x14ac:dyDescent="0.2">
      <c r="A920" s="4">
        <v>174</v>
      </c>
      <c r="B920" s="1" t="s">
        <v>343</v>
      </c>
      <c r="C920" s="1" t="s">
        <v>0</v>
      </c>
      <c r="D920" s="3" t="s">
        <v>345</v>
      </c>
      <c r="F920" s="5" t="s">
        <v>40</v>
      </c>
      <c r="G920" s="6">
        <v>176.8</v>
      </c>
    </row>
    <row r="922" spans="1:7" ht="12.75" x14ac:dyDescent="0.2">
      <c r="A922" s="10" t="s">
        <v>346</v>
      </c>
      <c r="B922" s="9"/>
      <c r="C922" s="11" t="s">
        <v>15</v>
      </c>
      <c r="D922" s="9"/>
      <c r="E922" s="9"/>
    </row>
    <row r="923" spans="1:7" ht="24" x14ac:dyDescent="0.2">
      <c r="A923" s="4">
        <v>175</v>
      </c>
      <c r="B923" s="1" t="s">
        <v>347</v>
      </c>
      <c r="C923" s="1" t="s">
        <v>0</v>
      </c>
      <c r="D923" s="3" t="s">
        <v>348</v>
      </c>
      <c r="F923" s="5" t="s">
        <v>40</v>
      </c>
      <c r="G923" s="6">
        <f>SUM(G924:G930)</f>
        <v>70.56</v>
      </c>
    </row>
    <row r="924" spans="1:7" x14ac:dyDescent="0.2">
      <c r="B924" s="12" t="s">
        <v>1477</v>
      </c>
      <c r="C924" s="9"/>
      <c r="D924" s="12" t="s">
        <v>1478</v>
      </c>
      <c r="E924" s="9"/>
      <c r="F924" s="9"/>
      <c r="G924" s="7">
        <v>9</v>
      </c>
    </row>
    <row r="925" spans="1:7" x14ac:dyDescent="0.2">
      <c r="B925" s="12" t="s">
        <v>1479</v>
      </c>
      <c r="C925" s="9"/>
      <c r="D925" s="12" t="s">
        <v>1480</v>
      </c>
      <c r="E925" s="9"/>
      <c r="F925" s="9"/>
      <c r="G925" s="7">
        <v>6</v>
      </c>
    </row>
    <row r="926" spans="1:7" x14ac:dyDescent="0.2">
      <c r="B926" s="12" t="s">
        <v>1481</v>
      </c>
      <c r="C926" s="9"/>
      <c r="D926" s="12" t="s">
        <v>1482</v>
      </c>
      <c r="E926" s="9"/>
      <c r="F926" s="9"/>
      <c r="G926" s="7">
        <v>2.16</v>
      </c>
    </row>
    <row r="927" spans="1:7" x14ac:dyDescent="0.2">
      <c r="B927" s="12" t="s">
        <v>1483</v>
      </c>
      <c r="C927" s="9"/>
      <c r="D927" s="12" t="s">
        <v>1484</v>
      </c>
      <c r="E927" s="9"/>
      <c r="F927" s="9"/>
      <c r="G927" s="7">
        <v>6</v>
      </c>
    </row>
    <row r="928" spans="1:7" x14ac:dyDescent="0.2">
      <c r="B928" s="12" t="s">
        <v>1485</v>
      </c>
      <c r="C928" s="9"/>
      <c r="D928" s="12" t="s">
        <v>1486</v>
      </c>
      <c r="E928" s="9"/>
      <c r="F928" s="9"/>
      <c r="G928" s="7">
        <v>2</v>
      </c>
    </row>
    <row r="929" spans="1:7" x14ac:dyDescent="0.2">
      <c r="B929" s="12" t="s">
        <v>1487</v>
      </c>
      <c r="C929" s="9"/>
      <c r="D929" s="12" t="s">
        <v>1488</v>
      </c>
      <c r="E929" s="9"/>
      <c r="F929" s="9"/>
      <c r="G929" s="7">
        <v>41.4</v>
      </c>
    </row>
    <row r="930" spans="1:7" x14ac:dyDescent="0.2">
      <c r="B930" s="12" t="s">
        <v>1489</v>
      </c>
      <c r="C930" s="9"/>
      <c r="D930" s="12" t="s">
        <v>1490</v>
      </c>
      <c r="E930" s="9"/>
      <c r="F930" s="9"/>
      <c r="G930" s="7">
        <v>4</v>
      </c>
    </row>
    <row r="931" spans="1:7" x14ac:dyDescent="0.2">
      <c r="A931" s="4">
        <v>176</v>
      </c>
      <c r="B931" s="1" t="s">
        <v>349</v>
      </c>
      <c r="C931" s="1" t="s">
        <v>0</v>
      </c>
      <c r="D931" s="3" t="s">
        <v>350</v>
      </c>
      <c r="F931" s="5" t="s">
        <v>40</v>
      </c>
      <c r="G931" s="6">
        <f>SUM(G932:G935)</f>
        <v>18.86</v>
      </c>
    </row>
    <row r="932" spans="1:7" x14ac:dyDescent="0.2">
      <c r="B932" s="12" t="s">
        <v>1491</v>
      </c>
      <c r="C932" s="9"/>
      <c r="D932" s="12" t="s">
        <v>1492</v>
      </c>
      <c r="E932" s="9"/>
      <c r="F932" s="9"/>
      <c r="G932" s="7">
        <v>6.9</v>
      </c>
    </row>
    <row r="933" spans="1:7" x14ac:dyDescent="0.2">
      <c r="B933" s="12" t="s">
        <v>1493</v>
      </c>
      <c r="C933" s="9"/>
      <c r="D933" s="12" t="s">
        <v>1494</v>
      </c>
      <c r="E933" s="9"/>
      <c r="F933" s="9"/>
      <c r="G933" s="7">
        <v>2.99</v>
      </c>
    </row>
    <row r="934" spans="1:7" x14ac:dyDescent="0.2">
      <c r="B934" s="12" t="s">
        <v>1495</v>
      </c>
      <c r="C934" s="9"/>
      <c r="D934" s="12" t="s">
        <v>1496</v>
      </c>
      <c r="E934" s="9"/>
      <c r="F934" s="9"/>
      <c r="G934" s="7">
        <v>6.9</v>
      </c>
    </row>
    <row r="935" spans="1:7" x14ac:dyDescent="0.2">
      <c r="B935" s="12" t="s">
        <v>1497</v>
      </c>
      <c r="C935" s="9"/>
      <c r="D935" s="12" t="s">
        <v>1498</v>
      </c>
      <c r="E935" s="9"/>
      <c r="F935" s="9"/>
      <c r="G935" s="7">
        <v>2.0699999999999998</v>
      </c>
    </row>
    <row r="936" spans="1:7" ht="24" x14ac:dyDescent="0.2">
      <c r="A936" s="4">
        <v>177</v>
      </c>
      <c r="B936" s="1" t="s">
        <v>351</v>
      </c>
      <c r="C936" s="1" t="s">
        <v>0</v>
      </c>
      <c r="D936" s="3" t="s">
        <v>352</v>
      </c>
      <c r="F936" s="5" t="s">
        <v>59</v>
      </c>
      <c r="G936" s="6">
        <v>32</v>
      </c>
    </row>
    <row r="937" spans="1:7" ht="24" x14ac:dyDescent="0.2">
      <c r="A937" s="4">
        <v>178</v>
      </c>
      <c r="B937" s="1" t="s">
        <v>353</v>
      </c>
      <c r="C937" s="1" t="s">
        <v>0</v>
      </c>
      <c r="D937" s="3" t="s">
        <v>354</v>
      </c>
      <c r="F937" s="5" t="s">
        <v>40</v>
      </c>
      <c r="G937" s="6">
        <v>32</v>
      </c>
    </row>
    <row r="938" spans="1:7" x14ac:dyDescent="0.2">
      <c r="A938" s="4">
        <v>179</v>
      </c>
      <c r="B938" s="1" t="s">
        <v>355</v>
      </c>
      <c r="C938" s="1" t="s">
        <v>0</v>
      </c>
      <c r="D938" s="3" t="s">
        <v>356</v>
      </c>
      <c r="F938" s="5" t="s">
        <v>59</v>
      </c>
      <c r="G938" s="6">
        <v>40</v>
      </c>
    </row>
    <row r="939" spans="1:7" x14ac:dyDescent="0.2">
      <c r="A939" s="4">
        <v>180</v>
      </c>
      <c r="B939" s="1" t="s">
        <v>357</v>
      </c>
      <c r="C939" s="1" t="s">
        <v>0</v>
      </c>
      <c r="D939" s="3" t="s">
        <v>358</v>
      </c>
      <c r="F939" s="5" t="s">
        <v>40</v>
      </c>
      <c r="G939" s="6">
        <f>SUM(G940)</f>
        <v>5.4</v>
      </c>
    </row>
    <row r="940" spans="1:7" x14ac:dyDescent="0.2">
      <c r="B940" s="12" t="s">
        <v>685</v>
      </c>
      <c r="C940" s="9"/>
      <c r="D940" s="12" t="s">
        <v>1499</v>
      </c>
      <c r="E940" s="9"/>
      <c r="F940" s="9"/>
      <c r="G940" s="7">
        <v>5.4</v>
      </c>
    </row>
    <row r="941" spans="1:7" x14ac:dyDescent="0.2">
      <c r="A941" s="4">
        <v>181</v>
      </c>
      <c r="B941" s="1" t="s">
        <v>359</v>
      </c>
      <c r="C941" s="1" t="s">
        <v>0</v>
      </c>
      <c r="D941" s="3" t="s">
        <v>360</v>
      </c>
      <c r="F941" s="5" t="s">
        <v>40</v>
      </c>
      <c r="G941" s="6">
        <v>5.4</v>
      </c>
    </row>
    <row r="943" spans="1:7" ht="12.75" x14ac:dyDescent="0.2">
      <c r="A943" s="10" t="s">
        <v>361</v>
      </c>
      <c r="B943" s="9"/>
      <c r="C943" s="11" t="s">
        <v>16</v>
      </c>
      <c r="D943" s="9"/>
      <c r="E943" s="9"/>
    </row>
    <row r="944" spans="1:7" ht="24" x14ac:dyDescent="0.2">
      <c r="A944" s="4">
        <v>182</v>
      </c>
      <c r="B944" s="1" t="s">
        <v>362</v>
      </c>
      <c r="C944" s="1" t="s">
        <v>0</v>
      </c>
      <c r="D944" s="3" t="s">
        <v>363</v>
      </c>
      <c r="F944" s="5" t="s">
        <v>40</v>
      </c>
      <c r="G944" s="6">
        <f>SUM(G945:G946)</f>
        <v>150.602</v>
      </c>
    </row>
    <row r="945" spans="1:7" x14ac:dyDescent="0.2">
      <c r="B945" s="12" t="s">
        <v>685</v>
      </c>
      <c r="C945" s="9"/>
      <c r="D945" s="12" t="s">
        <v>1500</v>
      </c>
      <c r="E945" s="9"/>
      <c r="F945" s="9"/>
      <c r="G945" s="7">
        <v>53.99</v>
      </c>
    </row>
    <row r="946" spans="1:7" x14ac:dyDescent="0.2">
      <c r="B946" s="12" t="s">
        <v>1501</v>
      </c>
      <c r="C946" s="9"/>
      <c r="D946" s="12" t="s">
        <v>1502</v>
      </c>
      <c r="E946" s="9"/>
      <c r="F946" s="9"/>
      <c r="G946" s="7">
        <v>96.611999999999995</v>
      </c>
    </row>
    <row r="947" spans="1:7" x14ac:dyDescent="0.2">
      <c r="A947" s="4">
        <v>183</v>
      </c>
      <c r="B947" s="1" t="s">
        <v>364</v>
      </c>
      <c r="C947" s="1" t="s">
        <v>0</v>
      </c>
      <c r="D947" s="3" t="s">
        <v>365</v>
      </c>
      <c r="F947" s="5" t="s">
        <v>40</v>
      </c>
      <c r="G947" s="6">
        <f>SUM(G948:G960)</f>
        <v>44.135999999999996</v>
      </c>
    </row>
    <row r="948" spans="1:7" x14ac:dyDescent="0.2">
      <c r="B948" s="12" t="s">
        <v>1503</v>
      </c>
      <c r="C948" s="9"/>
      <c r="D948" s="12" t="s">
        <v>1337</v>
      </c>
      <c r="E948" s="9"/>
      <c r="F948" s="9"/>
      <c r="G948" s="7">
        <v>2.88</v>
      </c>
    </row>
    <row r="949" spans="1:7" x14ac:dyDescent="0.2">
      <c r="B949" s="12" t="s">
        <v>1504</v>
      </c>
      <c r="C949" s="9"/>
      <c r="D949" s="12" t="s">
        <v>1505</v>
      </c>
      <c r="E949" s="9"/>
      <c r="F949" s="9"/>
      <c r="G949" s="7">
        <v>7.68</v>
      </c>
    </row>
    <row r="950" spans="1:7" x14ac:dyDescent="0.2">
      <c r="B950" s="12" t="s">
        <v>1506</v>
      </c>
      <c r="C950" s="9"/>
      <c r="D950" s="12" t="s">
        <v>1341</v>
      </c>
      <c r="E950" s="9"/>
      <c r="F950" s="9"/>
      <c r="G950" s="7">
        <v>2.1120000000000001</v>
      </c>
    </row>
    <row r="951" spans="1:7" x14ac:dyDescent="0.2">
      <c r="B951" s="12" t="s">
        <v>1507</v>
      </c>
      <c r="C951" s="9"/>
      <c r="D951" s="12" t="s">
        <v>1343</v>
      </c>
      <c r="E951" s="9"/>
      <c r="F951" s="9"/>
      <c r="G951" s="7">
        <v>1.2</v>
      </c>
    </row>
    <row r="952" spans="1:7" x14ac:dyDescent="0.2">
      <c r="B952" s="12" t="s">
        <v>1508</v>
      </c>
      <c r="C952" s="9"/>
      <c r="D952" s="12" t="s">
        <v>1345</v>
      </c>
      <c r="E952" s="9"/>
      <c r="F952" s="9"/>
      <c r="G952" s="7">
        <v>1.512</v>
      </c>
    </row>
    <row r="953" spans="1:7" x14ac:dyDescent="0.2">
      <c r="B953" s="12" t="s">
        <v>1509</v>
      </c>
      <c r="C953" s="9"/>
      <c r="D953" s="12" t="s">
        <v>1347</v>
      </c>
      <c r="E953" s="9"/>
      <c r="F953" s="9"/>
      <c r="G953" s="7">
        <v>3.84</v>
      </c>
    </row>
    <row r="954" spans="1:7" x14ac:dyDescent="0.2">
      <c r="B954" s="12" t="s">
        <v>1350</v>
      </c>
      <c r="C954" s="9"/>
      <c r="D954" s="12" t="s">
        <v>1349</v>
      </c>
      <c r="E954" s="9"/>
      <c r="F954" s="9"/>
      <c r="G954" s="7">
        <v>2.4</v>
      </c>
    </row>
    <row r="955" spans="1:7" x14ac:dyDescent="0.2">
      <c r="B955" s="12" t="s">
        <v>1510</v>
      </c>
      <c r="C955" s="9"/>
      <c r="D955" s="12" t="s">
        <v>1349</v>
      </c>
      <c r="E955" s="9"/>
      <c r="F955" s="9"/>
      <c r="G955" s="7">
        <v>2.4</v>
      </c>
    </row>
    <row r="956" spans="1:7" x14ac:dyDescent="0.2">
      <c r="B956" s="12" t="s">
        <v>1511</v>
      </c>
      <c r="C956" s="9"/>
      <c r="D956" s="12" t="s">
        <v>1352</v>
      </c>
      <c r="E956" s="9"/>
      <c r="F956" s="9"/>
      <c r="G956" s="7">
        <v>1.92</v>
      </c>
    </row>
    <row r="957" spans="1:7" x14ac:dyDescent="0.2">
      <c r="B957" s="12" t="s">
        <v>1512</v>
      </c>
      <c r="C957" s="9"/>
      <c r="D957" s="12" t="s">
        <v>1354</v>
      </c>
      <c r="E957" s="9"/>
      <c r="F957" s="9"/>
      <c r="G957" s="7">
        <v>10.944000000000001</v>
      </c>
    </row>
    <row r="958" spans="1:7" x14ac:dyDescent="0.2">
      <c r="B958" s="12" t="s">
        <v>1513</v>
      </c>
      <c r="C958" s="9"/>
      <c r="D958" s="12" t="s">
        <v>1356</v>
      </c>
      <c r="E958" s="9"/>
      <c r="F958" s="9"/>
      <c r="G958" s="7">
        <v>1.44</v>
      </c>
    </row>
    <row r="959" spans="1:7" x14ac:dyDescent="0.2">
      <c r="B959" s="12" t="s">
        <v>1514</v>
      </c>
      <c r="C959" s="9"/>
      <c r="D959" s="12" t="s">
        <v>1360</v>
      </c>
      <c r="E959" s="9"/>
      <c r="F959" s="9"/>
      <c r="G959" s="7">
        <v>1.4159999999999999</v>
      </c>
    </row>
    <row r="960" spans="1:7" x14ac:dyDescent="0.2">
      <c r="B960" s="12" t="s">
        <v>1515</v>
      </c>
      <c r="C960" s="9"/>
      <c r="D960" s="12" t="s">
        <v>1362</v>
      </c>
      <c r="E960" s="9"/>
      <c r="F960" s="9"/>
      <c r="G960" s="7">
        <v>4.3920000000000003</v>
      </c>
    </row>
    <row r="961" spans="1:7" ht="24" x14ac:dyDescent="0.2">
      <c r="A961" s="4">
        <v>184</v>
      </c>
      <c r="B961" s="1" t="s">
        <v>366</v>
      </c>
      <c r="C961" s="1" t="s">
        <v>0</v>
      </c>
      <c r="D961" s="3" t="s">
        <v>367</v>
      </c>
      <c r="F961" s="5" t="s">
        <v>40</v>
      </c>
      <c r="G961" s="6">
        <f>SUM(G962)</f>
        <v>903.61199999999997</v>
      </c>
    </row>
    <row r="962" spans="1:7" x14ac:dyDescent="0.2">
      <c r="B962" s="12" t="s">
        <v>685</v>
      </c>
      <c r="C962" s="9"/>
      <c r="D962" s="12" t="s">
        <v>1516</v>
      </c>
      <c r="E962" s="9"/>
      <c r="F962" s="9"/>
      <c r="G962" s="7">
        <v>903.61199999999997</v>
      </c>
    </row>
    <row r="963" spans="1:7" x14ac:dyDescent="0.2">
      <c r="A963" s="4">
        <v>185</v>
      </c>
      <c r="B963" s="1" t="s">
        <v>368</v>
      </c>
      <c r="C963" s="1" t="s">
        <v>0</v>
      </c>
      <c r="D963" s="3" t="s">
        <v>369</v>
      </c>
      <c r="F963" s="5" t="s">
        <v>35</v>
      </c>
      <c r="G963" s="6">
        <v>9.65</v>
      </c>
    </row>
    <row r="964" spans="1:7" x14ac:dyDescent="0.2">
      <c r="A964" s="4">
        <v>186</v>
      </c>
      <c r="B964" s="1" t="s">
        <v>370</v>
      </c>
      <c r="C964" s="1" t="s">
        <v>0</v>
      </c>
      <c r="D964" s="3" t="s">
        <v>371</v>
      </c>
      <c r="F964" s="5" t="s">
        <v>35</v>
      </c>
      <c r="G964" s="6">
        <f>SUM(G965:G973)</f>
        <v>34.1</v>
      </c>
    </row>
    <row r="965" spans="1:7" x14ac:dyDescent="0.2">
      <c r="B965" s="12" t="s">
        <v>1503</v>
      </c>
      <c r="C965" s="9"/>
      <c r="D965" s="12" t="s">
        <v>1517</v>
      </c>
      <c r="E965" s="9"/>
      <c r="F965" s="9"/>
      <c r="G965" s="7">
        <v>3</v>
      </c>
    </row>
    <row r="966" spans="1:7" x14ac:dyDescent="0.2">
      <c r="B966" s="12" t="s">
        <v>1504</v>
      </c>
      <c r="C966" s="9"/>
      <c r="D966" s="12" t="s">
        <v>1518</v>
      </c>
      <c r="E966" s="9"/>
      <c r="F966" s="9"/>
      <c r="G966" s="7">
        <v>8</v>
      </c>
    </row>
    <row r="967" spans="1:7" x14ac:dyDescent="0.2">
      <c r="B967" s="12" t="s">
        <v>1506</v>
      </c>
      <c r="C967" s="9"/>
      <c r="D967" s="12" t="s">
        <v>1519</v>
      </c>
      <c r="E967" s="9"/>
      <c r="F967" s="9"/>
      <c r="G967" s="7">
        <v>2.4</v>
      </c>
    </row>
    <row r="968" spans="1:7" x14ac:dyDescent="0.2">
      <c r="B968" s="12" t="s">
        <v>1507</v>
      </c>
      <c r="C968" s="9"/>
      <c r="D968" s="12" t="s">
        <v>710</v>
      </c>
      <c r="E968" s="9"/>
      <c r="F968" s="9"/>
      <c r="G968" s="7">
        <v>2</v>
      </c>
    </row>
    <row r="969" spans="1:7" x14ac:dyDescent="0.2">
      <c r="B969" s="12" t="s">
        <v>1508</v>
      </c>
      <c r="C969" s="9"/>
      <c r="D969" s="12" t="s">
        <v>1520</v>
      </c>
      <c r="E969" s="9"/>
      <c r="F969" s="9"/>
      <c r="G969" s="7">
        <v>2.7</v>
      </c>
    </row>
    <row r="970" spans="1:7" x14ac:dyDescent="0.2">
      <c r="B970" s="12" t="s">
        <v>1509</v>
      </c>
      <c r="C970" s="9"/>
      <c r="D970" s="12" t="s">
        <v>1521</v>
      </c>
      <c r="E970" s="9"/>
      <c r="F970" s="9"/>
      <c r="G970" s="7">
        <v>4</v>
      </c>
    </row>
    <row r="971" spans="1:7" x14ac:dyDescent="0.2">
      <c r="B971" s="12" t="s">
        <v>1350</v>
      </c>
      <c r="C971" s="9"/>
      <c r="D971" s="12" t="s">
        <v>1522</v>
      </c>
      <c r="E971" s="9"/>
      <c r="F971" s="9"/>
      <c r="G971" s="7">
        <v>6</v>
      </c>
    </row>
    <row r="972" spans="1:7" x14ac:dyDescent="0.2">
      <c r="B972" s="12" t="s">
        <v>1511</v>
      </c>
      <c r="C972" s="9"/>
      <c r="D972" s="12" t="s">
        <v>710</v>
      </c>
      <c r="E972" s="9"/>
      <c r="F972" s="9"/>
      <c r="G972" s="7">
        <v>2</v>
      </c>
    </row>
    <row r="973" spans="1:7" x14ac:dyDescent="0.2">
      <c r="B973" s="12" t="s">
        <v>1513</v>
      </c>
      <c r="C973" s="9"/>
      <c r="D973" s="12" t="s">
        <v>1521</v>
      </c>
      <c r="E973" s="9"/>
      <c r="F973" s="9"/>
      <c r="G973" s="7">
        <v>4</v>
      </c>
    </row>
    <row r="974" spans="1:7" ht="24" x14ac:dyDescent="0.2">
      <c r="A974" s="4">
        <v>187</v>
      </c>
      <c r="B974" s="1" t="s">
        <v>372</v>
      </c>
      <c r="C974" s="1" t="s">
        <v>0</v>
      </c>
      <c r="D974" s="3" t="s">
        <v>373</v>
      </c>
      <c r="F974" s="5" t="s">
        <v>40</v>
      </c>
      <c r="G974" s="6">
        <f>SUM(G975:G977)</f>
        <v>475.15729999999996</v>
      </c>
    </row>
    <row r="975" spans="1:7" x14ac:dyDescent="0.2">
      <c r="B975" s="12" t="s">
        <v>685</v>
      </c>
      <c r="C975" s="9"/>
      <c r="D975" s="12" t="s">
        <v>1523</v>
      </c>
      <c r="E975" s="9"/>
      <c r="F975" s="9"/>
      <c r="G975" s="7">
        <v>102.536</v>
      </c>
    </row>
    <row r="976" spans="1:7" x14ac:dyDescent="0.2">
      <c r="B976" s="12" t="s">
        <v>1501</v>
      </c>
      <c r="C976" s="9"/>
      <c r="D976" s="12" t="s">
        <v>1524</v>
      </c>
      <c r="E976" s="9"/>
      <c r="F976" s="9"/>
      <c r="G976" s="7">
        <v>192.816</v>
      </c>
    </row>
    <row r="977" spans="1:7" x14ac:dyDescent="0.2">
      <c r="B977" s="12" t="s">
        <v>1525</v>
      </c>
      <c r="C977" s="9"/>
      <c r="D977" s="12" t="s">
        <v>1526</v>
      </c>
      <c r="E977" s="9"/>
      <c r="F977" s="9"/>
      <c r="G977" s="7">
        <v>179.80529999999999</v>
      </c>
    </row>
    <row r="979" spans="1:7" ht="12.75" x14ac:dyDescent="0.2">
      <c r="A979" s="10" t="s">
        <v>374</v>
      </c>
      <c r="B979" s="9"/>
      <c r="C979" s="11" t="s">
        <v>17</v>
      </c>
      <c r="D979" s="9"/>
      <c r="E979" s="9"/>
    </row>
    <row r="980" spans="1:7" x14ac:dyDescent="0.2">
      <c r="A980" s="4">
        <v>188</v>
      </c>
      <c r="B980" s="1" t="s">
        <v>114</v>
      </c>
      <c r="C980" s="1" t="s">
        <v>0</v>
      </c>
      <c r="D980" s="3" t="s">
        <v>115</v>
      </c>
      <c r="F980" s="5" t="s">
        <v>30</v>
      </c>
      <c r="G980" s="6">
        <f>SUM(G981)</f>
        <v>1.405152</v>
      </c>
    </row>
    <row r="981" spans="1:7" x14ac:dyDescent="0.2">
      <c r="B981" s="12" t="s">
        <v>685</v>
      </c>
      <c r="C981" s="9"/>
      <c r="D981" s="12" t="s">
        <v>1527</v>
      </c>
      <c r="E981" s="9"/>
      <c r="F981" s="9"/>
      <c r="G981" s="7">
        <v>1.405152</v>
      </c>
    </row>
    <row r="982" spans="1:7" x14ac:dyDescent="0.2">
      <c r="A982" s="4">
        <v>189</v>
      </c>
      <c r="B982" s="1" t="s">
        <v>125</v>
      </c>
      <c r="C982" s="1" t="s">
        <v>0</v>
      </c>
      <c r="D982" s="3" t="s">
        <v>126</v>
      </c>
      <c r="F982" s="5" t="s">
        <v>40</v>
      </c>
      <c r="G982" s="6">
        <f>SUM(G983)</f>
        <v>5.8548</v>
      </c>
    </row>
    <row r="983" spans="1:7" x14ac:dyDescent="0.2">
      <c r="B983" s="12" t="s">
        <v>1528</v>
      </c>
      <c r="C983" s="9"/>
      <c r="D983" s="12" t="s">
        <v>1529</v>
      </c>
      <c r="E983" s="9"/>
      <c r="F983" s="9"/>
      <c r="G983" s="7">
        <v>5.8548</v>
      </c>
    </row>
    <row r="984" spans="1:7" x14ac:dyDescent="0.2">
      <c r="A984" s="4">
        <v>190</v>
      </c>
      <c r="B984" s="1" t="s">
        <v>127</v>
      </c>
      <c r="C984" s="1" t="s">
        <v>0</v>
      </c>
      <c r="D984" s="3" t="s">
        <v>128</v>
      </c>
      <c r="F984" s="5" t="s">
        <v>40</v>
      </c>
      <c r="G984" s="6">
        <v>5.8550000000000004</v>
      </c>
    </row>
    <row r="985" spans="1:7" ht="24" x14ac:dyDescent="0.2">
      <c r="A985" s="4">
        <v>191</v>
      </c>
      <c r="B985" s="1" t="s">
        <v>375</v>
      </c>
      <c r="C985" s="1" t="s">
        <v>0</v>
      </c>
      <c r="D985" s="3" t="s">
        <v>376</v>
      </c>
      <c r="F985" s="5" t="s">
        <v>40</v>
      </c>
      <c r="G985" s="6">
        <v>5.8550000000000004</v>
      </c>
    </row>
    <row r="986" spans="1:7" ht="24" x14ac:dyDescent="0.2">
      <c r="A986" s="4">
        <v>192</v>
      </c>
      <c r="B986" s="1" t="s">
        <v>377</v>
      </c>
      <c r="C986" s="1" t="s">
        <v>0</v>
      </c>
      <c r="D986" s="3" t="s">
        <v>378</v>
      </c>
      <c r="F986" s="5" t="s">
        <v>40</v>
      </c>
      <c r="G986" s="6">
        <v>5.8550000000000004</v>
      </c>
    </row>
    <row r="987" spans="1:7" x14ac:dyDescent="0.2">
      <c r="A987" s="4">
        <v>193</v>
      </c>
      <c r="B987" s="1" t="s">
        <v>379</v>
      </c>
      <c r="C987" s="1" t="s">
        <v>0</v>
      </c>
      <c r="D987" s="3" t="s">
        <v>380</v>
      </c>
      <c r="F987" s="5" t="s">
        <v>30</v>
      </c>
      <c r="G987" s="6">
        <f>SUM(G988)</f>
        <v>2.3595000000000002</v>
      </c>
    </row>
    <row r="988" spans="1:7" x14ac:dyDescent="0.2">
      <c r="B988" s="12" t="s">
        <v>685</v>
      </c>
      <c r="C988" s="9"/>
      <c r="D988" s="12" t="s">
        <v>1530</v>
      </c>
      <c r="E988" s="9"/>
      <c r="F988" s="9"/>
      <c r="G988" s="7">
        <v>2.3595000000000002</v>
      </c>
    </row>
    <row r="989" spans="1:7" x14ac:dyDescent="0.2">
      <c r="A989" s="4">
        <v>194</v>
      </c>
      <c r="B989" s="1" t="s">
        <v>381</v>
      </c>
      <c r="C989" s="1" t="s">
        <v>0</v>
      </c>
      <c r="D989" s="3" t="s">
        <v>382</v>
      </c>
      <c r="F989" s="5" t="s">
        <v>35</v>
      </c>
      <c r="G989" s="6">
        <f>SUM(G990)</f>
        <v>58.8</v>
      </c>
    </row>
    <row r="990" spans="1:7" x14ac:dyDescent="0.2">
      <c r="B990" s="12" t="s">
        <v>685</v>
      </c>
      <c r="C990" s="9"/>
      <c r="D990" s="12" t="s">
        <v>1531</v>
      </c>
      <c r="E990" s="9"/>
      <c r="F990" s="9"/>
      <c r="G990" s="7">
        <v>58.8</v>
      </c>
    </row>
    <row r="991" spans="1:7" ht="24" x14ac:dyDescent="0.2">
      <c r="A991" s="4">
        <v>195</v>
      </c>
      <c r="B991" s="1" t="s">
        <v>383</v>
      </c>
      <c r="C991" s="1" t="s">
        <v>0</v>
      </c>
      <c r="D991" s="3" t="s">
        <v>384</v>
      </c>
      <c r="F991" s="5" t="s">
        <v>35</v>
      </c>
      <c r="G991" s="6">
        <v>58.8</v>
      </c>
    </row>
    <row r="992" spans="1:7" x14ac:dyDescent="0.2">
      <c r="A992" s="4">
        <v>196</v>
      </c>
      <c r="B992" s="1" t="s">
        <v>385</v>
      </c>
      <c r="C992" s="1" t="s">
        <v>0</v>
      </c>
      <c r="D992" s="3" t="s">
        <v>386</v>
      </c>
      <c r="F992" s="5" t="s">
        <v>40</v>
      </c>
      <c r="G992" s="6">
        <f>SUM(G993)</f>
        <v>51.15</v>
      </c>
    </row>
    <row r="993" spans="1:7" x14ac:dyDescent="0.2">
      <c r="B993" s="12" t="s">
        <v>685</v>
      </c>
      <c r="C993" s="9"/>
      <c r="D993" s="12" t="s">
        <v>1532</v>
      </c>
      <c r="E993" s="9"/>
      <c r="F993" s="9"/>
      <c r="G993" s="7">
        <v>51.15</v>
      </c>
    </row>
    <row r="994" spans="1:7" x14ac:dyDescent="0.2">
      <c r="A994" s="4">
        <v>197</v>
      </c>
      <c r="B994" s="1" t="s">
        <v>387</v>
      </c>
      <c r="C994" s="1" t="s">
        <v>0</v>
      </c>
      <c r="D994" s="3" t="s">
        <v>388</v>
      </c>
      <c r="F994" s="5" t="s">
        <v>40</v>
      </c>
      <c r="G994" s="6">
        <v>51.5</v>
      </c>
    </row>
    <row r="995" spans="1:7" x14ac:dyDescent="0.2">
      <c r="A995" s="4">
        <v>198</v>
      </c>
      <c r="B995" s="1" t="s">
        <v>389</v>
      </c>
      <c r="C995" s="1" t="s">
        <v>0</v>
      </c>
      <c r="D995" s="3" t="s">
        <v>390</v>
      </c>
      <c r="F995" s="5" t="s">
        <v>40</v>
      </c>
      <c r="G995" s="6">
        <v>51.5</v>
      </c>
    </row>
    <row r="996" spans="1:7" x14ac:dyDescent="0.2">
      <c r="A996" s="4">
        <v>199</v>
      </c>
      <c r="B996" s="1" t="s">
        <v>391</v>
      </c>
      <c r="C996" s="1" t="s">
        <v>0</v>
      </c>
      <c r="D996" s="3" t="s">
        <v>392</v>
      </c>
      <c r="F996" s="5" t="s">
        <v>35</v>
      </c>
      <c r="G996" s="6">
        <f>SUM(G997)</f>
        <v>17.100000000000001</v>
      </c>
    </row>
    <row r="997" spans="1:7" x14ac:dyDescent="0.2">
      <c r="B997" s="12" t="s">
        <v>685</v>
      </c>
      <c r="C997" s="9"/>
      <c r="D997" s="12" t="s">
        <v>1533</v>
      </c>
      <c r="E997" s="9"/>
      <c r="F997" s="9"/>
      <c r="G997" s="7">
        <v>17.100000000000001</v>
      </c>
    </row>
    <row r="999" spans="1:7" ht="12.75" x14ac:dyDescent="0.2">
      <c r="A999" s="10" t="s">
        <v>393</v>
      </c>
      <c r="B999" s="9"/>
      <c r="C999" s="11" t="s">
        <v>18</v>
      </c>
      <c r="D999" s="9"/>
      <c r="E999" s="9"/>
    </row>
    <row r="1000" spans="1:7" x14ac:dyDescent="0.2">
      <c r="A1000" s="4">
        <v>200</v>
      </c>
      <c r="B1000" s="1" t="s">
        <v>114</v>
      </c>
      <c r="C1000" s="1" t="s">
        <v>0</v>
      </c>
      <c r="D1000" s="3" t="s">
        <v>115</v>
      </c>
      <c r="F1000" s="5" t="s">
        <v>30</v>
      </c>
      <c r="G1000" s="6">
        <f>SUM(G1001)</f>
        <v>1.145616</v>
      </c>
    </row>
    <row r="1001" spans="1:7" x14ac:dyDescent="0.2">
      <c r="B1001" s="12" t="s">
        <v>685</v>
      </c>
      <c r="C1001" s="9"/>
      <c r="D1001" s="12" t="s">
        <v>1534</v>
      </c>
      <c r="E1001" s="9"/>
      <c r="F1001" s="9"/>
      <c r="G1001" s="7">
        <v>1.145616</v>
      </c>
    </row>
    <row r="1002" spans="1:7" x14ac:dyDescent="0.2">
      <c r="A1002" s="4">
        <v>201</v>
      </c>
      <c r="B1002" s="1" t="s">
        <v>125</v>
      </c>
      <c r="C1002" s="1" t="s">
        <v>0</v>
      </c>
      <c r="D1002" s="3" t="s">
        <v>126</v>
      </c>
      <c r="F1002" s="5" t="s">
        <v>40</v>
      </c>
      <c r="G1002" s="6">
        <f>SUM(G1003)</f>
        <v>4.7733999999999996</v>
      </c>
    </row>
    <row r="1003" spans="1:7" x14ac:dyDescent="0.2">
      <c r="B1003" s="12" t="s">
        <v>1528</v>
      </c>
      <c r="C1003" s="9"/>
      <c r="D1003" s="12" t="s">
        <v>1535</v>
      </c>
      <c r="E1003" s="9"/>
      <c r="F1003" s="9"/>
      <c r="G1003" s="7">
        <v>4.7733999999999996</v>
      </c>
    </row>
    <row r="1004" spans="1:7" x14ac:dyDescent="0.2">
      <c r="A1004" s="4">
        <v>202</v>
      </c>
      <c r="B1004" s="1" t="s">
        <v>127</v>
      </c>
      <c r="C1004" s="1" t="s">
        <v>0</v>
      </c>
      <c r="D1004" s="3" t="s">
        <v>128</v>
      </c>
      <c r="F1004" s="5" t="s">
        <v>40</v>
      </c>
      <c r="G1004" s="6">
        <v>4.7729999999999997</v>
      </c>
    </row>
    <row r="1005" spans="1:7" ht="24" x14ac:dyDescent="0.2">
      <c r="A1005" s="4">
        <v>203</v>
      </c>
      <c r="B1005" s="1" t="s">
        <v>375</v>
      </c>
      <c r="C1005" s="1" t="s">
        <v>0</v>
      </c>
      <c r="D1005" s="3" t="s">
        <v>376</v>
      </c>
      <c r="F1005" s="5" t="s">
        <v>40</v>
      </c>
      <c r="G1005" s="6">
        <v>4.7729999999999997</v>
      </c>
    </row>
    <row r="1006" spans="1:7" ht="24" x14ac:dyDescent="0.2">
      <c r="A1006" s="4">
        <v>204</v>
      </c>
      <c r="B1006" s="1" t="s">
        <v>377</v>
      </c>
      <c r="C1006" s="1" t="s">
        <v>0</v>
      </c>
      <c r="D1006" s="3" t="s">
        <v>378</v>
      </c>
      <c r="F1006" s="5" t="s">
        <v>40</v>
      </c>
      <c r="G1006" s="6">
        <v>4.7729999999999997</v>
      </c>
    </row>
    <row r="1007" spans="1:7" x14ac:dyDescent="0.2">
      <c r="A1007" s="4">
        <v>205</v>
      </c>
      <c r="B1007" s="1" t="s">
        <v>379</v>
      </c>
      <c r="C1007" s="1" t="s">
        <v>0</v>
      </c>
      <c r="D1007" s="3" t="s">
        <v>380</v>
      </c>
      <c r="F1007" s="5" t="s">
        <v>30</v>
      </c>
      <c r="G1007" s="6">
        <f>SUM(G1008)</f>
        <v>3.4582799999999998</v>
      </c>
    </row>
    <row r="1008" spans="1:7" x14ac:dyDescent="0.2">
      <c r="B1008" s="12" t="s">
        <v>685</v>
      </c>
      <c r="C1008" s="9"/>
      <c r="D1008" s="12" t="s">
        <v>1536</v>
      </c>
      <c r="E1008" s="9"/>
      <c r="F1008" s="9"/>
      <c r="G1008" s="7">
        <v>3.4582799999999998</v>
      </c>
    </row>
    <row r="1009" spans="1:7" x14ac:dyDescent="0.2">
      <c r="A1009" s="4">
        <v>206</v>
      </c>
      <c r="B1009" s="1" t="s">
        <v>385</v>
      </c>
      <c r="C1009" s="1" t="s">
        <v>0</v>
      </c>
      <c r="D1009" s="3" t="s">
        <v>386</v>
      </c>
      <c r="F1009" s="5" t="s">
        <v>40</v>
      </c>
      <c r="G1009" s="6">
        <f>SUM(G1010)</f>
        <v>11.5276</v>
      </c>
    </row>
    <row r="1010" spans="1:7" x14ac:dyDescent="0.2">
      <c r="B1010" s="12" t="s">
        <v>685</v>
      </c>
      <c r="C1010" s="9"/>
      <c r="D1010" s="12" t="s">
        <v>1537</v>
      </c>
      <c r="E1010" s="9"/>
      <c r="F1010" s="9"/>
      <c r="G1010" s="7">
        <v>11.5276</v>
      </c>
    </row>
    <row r="1011" spans="1:7" x14ac:dyDescent="0.2">
      <c r="A1011" s="4">
        <v>207</v>
      </c>
      <c r="B1011" s="1" t="s">
        <v>387</v>
      </c>
      <c r="C1011" s="1" t="s">
        <v>0</v>
      </c>
      <c r="D1011" s="3" t="s">
        <v>388</v>
      </c>
      <c r="F1011" s="5" t="s">
        <v>40</v>
      </c>
      <c r="G1011" s="6">
        <v>11.528</v>
      </c>
    </row>
    <row r="1012" spans="1:7" x14ac:dyDescent="0.2">
      <c r="A1012" s="4">
        <v>208</v>
      </c>
      <c r="B1012" s="1" t="s">
        <v>389</v>
      </c>
      <c r="C1012" s="1" t="s">
        <v>0</v>
      </c>
      <c r="D1012" s="3" t="s">
        <v>390</v>
      </c>
      <c r="F1012" s="5" t="s">
        <v>40</v>
      </c>
      <c r="G1012" s="6">
        <v>11.528</v>
      </c>
    </row>
    <row r="1013" spans="1:7" x14ac:dyDescent="0.2">
      <c r="A1013" s="4">
        <v>209</v>
      </c>
      <c r="B1013" s="1" t="s">
        <v>391</v>
      </c>
      <c r="C1013" s="1" t="s">
        <v>0</v>
      </c>
      <c r="D1013" s="3" t="s">
        <v>392</v>
      </c>
      <c r="F1013" s="5" t="s">
        <v>35</v>
      </c>
      <c r="G1013" s="6">
        <f>SUM(G1014)</f>
        <v>8.23</v>
      </c>
    </row>
    <row r="1014" spans="1:7" x14ac:dyDescent="0.2">
      <c r="B1014" s="12" t="s">
        <v>685</v>
      </c>
      <c r="C1014" s="9"/>
      <c r="D1014" s="12" t="s">
        <v>1538</v>
      </c>
      <c r="E1014" s="9"/>
      <c r="F1014" s="9"/>
      <c r="G1014" s="7">
        <v>8.23</v>
      </c>
    </row>
    <row r="1016" spans="1:7" ht="12.75" x14ac:dyDescent="0.2">
      <c r="A1016" s="10" t="s">
        <v>394</v>
      </c>
      <c r="B1016" s="9"/>
      <c r="C1016" s="11" t="s">
        <v>19</v>
      </c>
      <c r="D1016" s="9"/>
      <c r="E1016" s="9"/>
    </row>
    <row r="1017" spans="1:7" ht="24" x14ac:dyDescent="0.2">
      <c r="A1017" s="4">
        <v>210</v>
      </c>
      <c r="B1017" s="1" t="s">
        <v>391</v>
      </c>
      <c r="C1017" s="1" t="s">
        <v>0</v>
      </c>
      <c r="D1017" s="3" t="s">
        <v>395</v>
      </c>
      <c r="F1017" s="5" t="s">
        <v>35</v>
      </c>
      <c r="G1017" s="6">
        <f>SUM(G1018:G1019)</f>
        <v>39.480000000000004</v>
      </c>
    </row>
    <row r="1018" spans="1:7" x14ac:dyDescent="0.2">
      <c r="B1018" s="12" t="s">
        <v>1539</v>
      </c>
      <c r="C1018" s="9"/>
      <c r="D1018" s="12" t="s">
        <v>1540</v>
      </c>
      <c r="E1018" s="9"/>
      <c r="F1018" s="9"/>
      <c r="G1018" s="7">
        <v>23.04</v>
      </c>
    </row>
    <row r="1019" spans="1:7" x14ac:dyDescent="0.2">
      <c r="B1019" s="12" t="s">
        <v>1541</v>
      </c>
      <c r="C1019" s="9"/>
      <c r="D1019" s="12" t="s">
        <v>1542</v>
      </c>
      <c r="E1019" s="9"/>
      <c r="F1019" s="9"/>
      <c r="G1019" s="7">
        <v>16.440000000000001</v>
      </c>
    </row>
    <row r="1020" spans="1:7" x14ac:dyDescent="0.2">
      <c r="A1020" s="4">
        <v>211</v>
      </c>
      <c r="B1020" s="1" t="s">
        <v>391</v>
      </c>
      <c r="C1020" s="1" t="s">
        <v>0</v>
      </c>
      <c r="D1020" s="3" t="s">
        <v>396</v>
      </c>
      <c r="F1020" s="5" t="s">
        <v>35</v>
      </c>
      <c r="G1020" s="6">
        <f>SUM(G1021:G1022)</f>
        <v>15.2</v>
      </c>
    </row>
    <row r="1021" spans="1:7" x14ac:dyDescent="0.2">
      <c r="B1021" s="12" t="s">
        <v>685</v>
      </c>
      <c r="C1021" s="9"/>
      <c r="D1021" s="12" t="s">
        <v>1543</v>
      </c>
      <c r="E1021" s="9"/>
      <c r="F1021" s="9"/>
      <c r="G1021" s="7">
        <v>7.8</v>
      </c>
    </row>
    <row r="1022" spans="1:7" x14ac:dyDescent="0.2">
      <c r="B1022" s="12" t="s">
        <v>1501</v>
      </c>
      <c r="C1022" s="9"/>
      <c r="D1022" s="12" t="s">
        <v>1544</v>
      </c>
      <c r="E1022" s="9"/>
      <c r="F1022" s="9"/>
      <c r="G1022" s="7">
        <v>7.4</v>
      </c>
    </row>
    <row r="1023" spans="1:7" x14ac:dyDescent="0.2">
      <c r="A1023" s="4">
        <v>212</v>
      </c>
      <c r="B1023" s="1" t="s">
        <v>391</v>
      </c>
      <c r="C1023" s="1" t="s">
        <v>0</v>
      </c>
      <c r="D1023" s="3" t="s">
        <v>397</v>
      </c>
      <c r="F1023" s="5" t="s">
        <v>35</v>
      </c>
      <c r="G1023" s="6">
        <f>SUM(G1024)</f>
        <v>19.2</v>
      </c>
    </row>
    <row r="1024" spans="1:7" x14ac:dyDescent="0.2">
      <c r="B1024" s="12" t="s">
        <v>685</v>
      </c>
      <c r="C1024" s="9"/>
      <c r="D1024" s="12" t="s">
        <v>1545</v>
      </c>
      <c r="E1024" s="9"/>
      <c r="F1024" s="9"/>
      <c r="G1024" s="7">
        <v>19.2</v>
      </c>
    </row>
    <row r="1025" spans="1:7" x14ac:dyDescent="0.2">
      <c r="A1025" s="4">
        <v>213</v>
      </c>
      <c r="B1025" s="1" t="s">
        <v>391</v>
      </c>
      <c r="C1025" s="1" t="s">
        <v>0</v>
      </c>
      <c r="D1025" s="3" t="s">
        <v>398</v>
      </c>
      <c r="F1025" s="5" t="s">
        <v>35</v>
      </c>
      <c r="G1025" s="6">
        <f>SUM(G1026)</f>
        <v>18</v>
      </c>
    </row>
    <row r="1026" spans="1:7" x14ac:dyDescent="0.2">
      <c r="B1026" s="12" t="s">
        <v>685</v>
      </c>
      <c r="C1026" s="9"/>
      <c r="D1026" s="12" t="s">
        <v>1546</v>
      </c>
      <c r="E1026" s="9"/>
      <c r="F1026" s="9"/>
      <c r="G1026" s="7">
        <v>18</v>
      </c>
    </row>
    <row r="1028" spans="1:7" ht="12.75" x14ac:dyDescent="0.2">
      <c r="A1028" s="10" t="s">
        <v>399</v>
      </c>
      <c r="B1028" s="9"/>
      <c r="C1028" s="11" t="s">
        <v>20</v>
      </c>
      <c r="D1028" s="9"/>
      <c r="E1028" s="9"/>
    </row>
    <row r="1029" spans="1:7" ht="24" x14ac:dyDescent="0.2">
      <c r="A1029" s="4">
        <v>214</v>
      </c>
      <c r="B1029" s="1" t="s">
        <v>102</v>
      </c>
      <c r="C1029" s="1" t="s">
        <v>0</v>
      </c>
      <c r="D1029" s="3" t="s">
        <v>103</v>
      </c>
      <c r="F1029" s="5" t="s">
        <v>30</v>
      </c>
      <c r="G1029" s="6">
        <f>SUM(G1030)</f>
        <v>115.599</v>
      </c>
    </row>
    <row r="1030" spans="1:7" x14ac:dyDescent="0.2">
      <c r="B1030" s="12" t="s">
        <v>685</v>
      </c>
      <c r="C1030" s="9"/>
      <c r="D1030" s="12" t="s">
        <v>1547</v>
      </c>
      <c r="E1030" s="9"/>
      <c r="F1030" s="9"/>
      <c r="G1030" s="7">
        <v>115.599</v>
      </c>
    </row>
    <row r="1031" spans="1:7" x14ac:dyDescent="0.2">
      <c r="A1031" s="4">
        <v>215</v>
      </c>
      <c r="B1031" s="1" t="s">
        <v>400</v>
      </c>
      <c r="C1031" s="1" t="s">
        <v>0</v>
      </c>
      <c r="D1031" s="3" t="s">
        <v>401</v>
      </c>
      <c r="F1031" s="5" t="s">
        <v>40</v>
      </c>
      <c r="G1031" s="6">
        <f>SUM(G1032)</f>
        <v>388.74</v>
      </c>
    </row>
    <row r="1032" spans="1:7" x14ac:dyDescent="0.2">
      <c r="B1032" s="12" t="s">
        <v>685</v>
      </c>
      <c r="C1032" s="9"/>
      <c r="D1032" s="12" t="s">
        <v>1548</v>
      </c>
      <c r="E1032" s="9"/>
      <c r="F1032" s="9"/>
      <c r="G1032" s="7">
        <v>388.74</v>
      </c>
    </row>
    <row r="1033" spans="1:7" x14ac:dyDescent="0.2">
      <c r="A1033" s="4">
        <v>216</v>
      </c>
      <c r="B1033" s="1" t="s">
        <v>402</v>
      </c>
      <c r="C1033" s="1" t="s">
        <v>0</v>
      </c>
      <c r="D1033" s="3" t="s">
        <v>403</v>
      </c>
      <c r="F1033" s="5" t="s">
        <v>40</v>
      </c>
      <c r="G1033" s="6">
        <v>388.74</v>
      </c>
    </row>
    <row r="1034" spans="1:7" ht="24" x14ac:dyDescent="0.2">
      <c r="A1034" s="4">
        <v>217</v>
      </c>
      <c r="B1034" s="1" t="s">
        <v>404</v>
      </c>
      <c r="C1034" s="1" t="s">
        <v>0</v>
      </c>
      <c r="D1034" s="3" t="s">
        <v>405</v>
      </c>
      <c r="F1034" s="5" t="s">
        <v>40</v>
      </c>
      <c r="G1034" s="6">
        <v>388.74</v>
      </c>
    </row>
    <row r="1035" spans="1:7" x14ac:dyDescent="0.2">
      <c r="A1035" s="4">
        <v>218</v>
      </c>
      <c r="B1035" s="1" t="s">
        <v>381</v>
      </c>
      <c r="C1035" s="1" t="s">
        <v>0</v>
      </c>
      <c r="D1035" s="3" t="s">
        <v>382</v>
      </c>
      <c r="F1035" s="5" t="s">
        <v>35</v>
      </c>
      <c r="G1035" s="6">
        <f>SUM(G1036)</f>
        <v>89.1</v>
      </c>
    </row>
    <row r="1036" spans="1:7" x14ac:dyDescent="0.2">
      <c r="B1036" s="12" t="s">
        <v>685</v>
      </c>
      <c r="C1036" s="9"/>
      <c r="D1036" s="12" t="s">
        <v>1549</v>
      </c>
      <c r="E1036" s="9"/>
      <c r="F1036" s="9"/>
      <c r="G1036" s="7">
        <v>89.1</v>
      </c>
    </row>
    <row r="1037" spans="1:7" ht="24" x14ac:dyDescent="0.2">
      <c r="A1037" s="4">
        <v>219</v>
      </c>
      <c r="B1037" s="1" t="s">
        <v>383</v>
      </c>
      <c r="C1037" s="1" t="s">
        <v>0</v>
      </c>
      <c r="D1037" s="3" t="s">
        <v>384</v>
      </c>
      <c r="F1037" s="5" t="s">
        <v>35</v>
      </c>
      <c r="G1037" s="6">
        <v>89.1</v>
      </c>
    </row>
    <row r="1038" spans="1:7" ht="24" x14ac:dyDescent="0.2">
      <c r="A1038" s="4">
        <v>220</v>
      </c>
      <c r="B1038" s="1" t="s">
        <v>406</v>
      </c>
      <c r="C1038" s="1" t="s">
        <v>0</v>
      </c>
      <c r="D1038" s="3" t="s">
        <v>407</v>
      </c>
      <c r="F1038" s="5" t="s">
        <v>30</v>
      </c>
      <c r="G1038" s="6">
        <f>SUM(G1039)</f>
        <v>43.52</v>
      </c>
    </row>
    <row r="1039" spans="1:7" x14ac:dyDescent="0.2">
      <c r="B1039" s="12" t="s">
        <v>685</v>
      </c>
      <c r="C1039" s="9"/>
      <c r="D1039" s="12" t="s">
        <v>1550</v>
      </c>
      <c r="E1039" s="9"/>
      <c r="F1039" s="9"/>
      <c r="G1039" s="7">
        <v>43.52</v>
      </c>
    </row>
    <row r="1040" spans="1:7" x14ac:dyDescent="0.2">
      <c r="A1040" s="4">
        <v>221</v>
      </c>
      <c r="B1040" s="1" t="s">
        <v>134</v>
      </c>
      <c r="C1040" s="1" t="s">
        <v>0</v>
      </c>
      <c r="D1040" s="3" t="s">
        <v>135</v>
      </c>
      <c r="F1040" s="5" t="s">
        <v>30</v>
      </c>
      <c r="G1040" s="6">
        <f>SUM(G1041)</f>
        <v>6.12</v>
      </c>
    </row>
    <row r="1041" spans="1:7" x14ac:dyDescent="0.2">
      <c r="B1041" s="12" t="s">
        <v>685</v>
      </c>
      <c r="C1041" s="9"/>
      <c r="D1041" s="12" t="s">
        <v>1551</v>
      </c>
      <c r="E1041" s="9"/>
      <c r="F1041" s="9"/>
      <c r="G1041" s="7">
        <v>6.12</v>
      </c>
    </row>
    <row r="1042" spans="1:7" x14ac:dyDescent="0.2">
      <c r="A1042" s="4">
        <v>222</v>
      </c>
      <c r="B1042" s="1" t="s">
        <v>136</v>
      </c>
      <c r="C1042" s="1" t="s">
        <v>0</v>
      </c>
      <c r="D1042" s="3" t="s">
        <v>137</v>
      </c>
      <c r="F1042" s="5" t="s">
        <v>35</v>
      </c>
      <c r="G1042" s="6">
        <f>SUM(G1043)</f>
        <v>153</v>
      </c>
    </row>
    <row r="1043" spans="1:7" x14ac:dyDescent="0.2">
      <c r="B1043" s="12" t="s">
        <v>685</v>
      </c>
      <c r="C1043" s="9"/>
      <c r="D1043" s="12" t="s">
        <v>1552</v>
      </c>
      <c r="E1043" s="9"/>
      <c r="F1043" s="9"/>
      <c r="G1043" s="7">
        <v>153</v>
      </c>
    </row>
    <row r="1044" spans="1:7" x14ac:dyDescent="0.2">
      <c r="A1044" s="4">
        <v>223</v>
      </c>
      <c r="B1044" s="1" t="s">
        <v>408</v>
      </c>
      <c r="C1044" s="1" t="s">
        <v>0</v>
      </c>
      <c r="D1044" s="3" t="s">
        <v>409</v>
      </c>
      <c r="F1044" s="5" t="s">
        <v>59</v>
      </c>
      <c r="G1044" s="6">
        <v>1</v>
      </c>
    </row>
    <row r="1045" spans="1:7" x14ac:dyDescent="0.2">
      <c r="A1045" s="4">
        <v>224</v>
      </c>
      <c r="B1045" s="1" t="s">
        <v>408</v>
      </c>
      <c r="C1045" s="1" t="s">
        <v>0</v>
      </c>
      <c r="D1045" s="3" t="s">
        <v>410</v>
      </c>
      <c r="F1045" s="5" t="s">
        <v>59</v>
      </c>
      <c r="G1045" s="6">
        <v>1</v>
      </c>
    </row>
    <row r="1046" spans="1:7" x14ac:dyDescent="0.2">
      <c r="A1046" s="4">
        <v>225</v>
      </c>
      <c r="B1046" s="1" t="s">
        <v>408</v>
      </c>
      <c r="C1046" s="1" t="s">
        <v>0</v>
      </c>
      <c r="D1046" s="3" t="s">
        <v>411</v>
      </c>
      <c r="F1046" s="5" t="s">
        <v>59</v>
      </c>
      <c r="G1046" s="6">
        <v>1</v>
      </c>
    </row>
    <row r="1047" spans="1:7" x14ac:dyDescent="0.2">
      <c r="A1047" s="4">
        <v>226</v>
      </c>
      <c r="B1047" s="1" t="s">
        <v>408</v>
      </c>
      <c r="C1047" s="1" t="s">
        <v>0</v>
      </c>
      <c r="D1047" s="3" t="s">
        <v>412</v>
      </c>
      <c r="F1047" s="5" t="s">
        <v>59</v>
      </c>
      <c r="G1047" s="6">
        <v>1</v>
      </c>
    </row>
    <row r="1048" spans="1:7" x14ac:dyDescent="0.2">
      <c r="A1048" s="4">
        <v>227</v>
      </c>
      <c r="B1048" s="1" t="s">
        <v>408</v>
      </c>
      <c r="C1048" s="1" t="s">
        <v>0</v>
      </c>
      <c r="D1048" s="3" t="s">
        <v>413</v>
      </c>
      <c r="F1048" s="5" t="s">
        <v>59</v>
      </c>
      <c r="G1048" s="6">
        <v>1</v>
      </c>
    </row>
    <row r="1049" spans="1:7" x14ac:dyDescent="0.2">
      <c r="A1049" s="4">
        <v>228</v>
      </c>
      <c r="B1049" s="1" t="s">
        <v>408</v>
      </c>
      <c r="C1049" s="1" t="s">
        <v>0</v>
      </c>
      <c r="D1049" s="3" t="s">
        <v>414</v>
      </c>
      <c r="F1049" s="5" t="s">
        <v>59</v>
      </c>
      <c r="G1049" s="6">
        <v>1</v>
      </c>
    </row>
    <row r="1050" spans="1:7" x14ac:dyDescent="0.2">
      <c r="A1050" s="4">
        <v>229</v>
      </c>
      <c r="B1050" s="1" t="s">
        <v>408</v>
      </c>
      <c r="C1050" s="1" t="s">
        <v>0</v>
      </c>
      <c r="D1050" s="3" t="s">
        <v>415</v>
      </c>
      <c r="F1050" s="5" t="s">
        <v>59</v>
      </c>
      <c r="G1050" s="6">
        <v>4</v>
      </c>
    </row>
    <row r="1051" spans="1:7" x14ac:dyDescent="0.2">
      <c r="A1051" s="4">
        <v>230</v>
      </c>
      <c r="B1051" s="1" t="s">
        <v>408</v>
      </c>
      <c r="C1051" s="1" t="s">
        <v>0</v>
      </c>
      <c r="D1051" s="3" t="s">
        <v>416</v>
      </c>
      <c r="F1051" s="5" t="s">
        <v>59</v>
      </c>
      <c r="G1051" s="6">
        <v>1</v>
      </c>
    </row>
    <row r="1053" spans="1:7" ht="12.75" x14ac:dyDescent="0.2">
      <c r="A1053" s="10" t="s">
        <v>417</v>
      </c>
      <c r="B1053" s="9"/>
      <c r="C1053" s="11" t="s">
        <v>21</v>
      </c>
      <c r="D1053" s="9"/>
      <c r="E1053" s="9"/>
    </row>
    <row r="1054" spans="1:7" x14ac:dyDescent="0.2">
      <c r="A1054" s="4">
        <v>231</v>
      </c>
      <c r="B1054" s="1" t="s">
        <v>418</v>
      </c>
      <c r="C1054" s="1" t="s">
        <v>0</v>
      </c>
      <c r="D1054" s="3" t="s">
        <v>419</v>
      </c>
      <c r="F1054" s="5" t="s">
        <v>79</v>
      </c>
      <c r="G1054" s="6">
        <v>1</v>
      </c>
    </row>
    <row r="1055" spans="1:7" x14ac:dyDescent="0.2">
      <c r="A1055" s="4">
        <v>232</v>
      </c>
      <c r="B1055" s="1" t="s">
        <v>418</v>
      </c>
      <c r="C1055" s="1" t="s">
        <v>0</v>
      </c>
      <c r="D1055" s="3" t="s">
        <v>420</v>
      </c>
      <c r="F1055" s="5" t="s">
        <v>79</v>
      </c>
      <c r="G1055" s="6">
        <v>1</v>
      </c>
    </row>
    <row r="1057" spans="1:7" ht="12.75" x14ac:dyDescent="0.2">
      <c r="A1057" s="10" t="s">
        <v>421</v>
      </c>
      <c r="B1057" s="9"/>
      <c r="C1057" s="11" t="s">
        <v>22</v>
      </c>
      <c r="D1057" s="9"/>
      <c r="E1057" s="9"/>
    </row>
    <row r="1059" spans="1:7" ht="12.75" x14ac:dyDescent="0.2">
      <c r="A1059" s="10" t="s">
        <v>422</v>
      </c>
      <c r="B1059" s="9"/>
      <c r="C1059" s="11" t="s">
        <v>423</v>
      </c>
      <c r="D1059" s="9"/>
      <c r="E1059" s="9"/>
    </row>
    <row r="1060" spans="1:7" ht="36" x14ac:dyDescent="0.2">
      <c r="A1060" s="4">
        <v>233</v>
      </c>
      <c r="B1060" s="1" t="s">
        <v>102</v>
      </c>
      <c r="C1060" s="1" t="s">
        <v>0</v>
      </c>
      <c r="D1060" s="3" t="s">
        <v>424</v>
      </c>
      <c r="F1060" s="5" t="s">
        <v>30</v>
      </c>
      <c r="G1060" s="6">
        <f>SUM(G1061)</f>
        <v>14.04</v>
      </c>
    </row>
    <row r="1061" spans="1:7" x14ac:dyDescent="0.2">
      <c r="B1061" s="12" t="s">
        <v>685</v>
      </c>
      <c r="C1061" s="9"/>
      <c r="D1061" s="12" t="s">
        <v>1553</v>
      </c>
      <c r="E1061" s="9"/>
      <c r="F1061" s="9"/>
      <c r="G1061" s="7">
        <v>14.04</v>
      </c>
    </row>
    <row r="1062" spans="1:7" x14ac:dyDescent="0.2">
      <c r="A1062" s="4">
        <v>234</v>
      </c>
      <c r="B1062" s="1" t="s">
        <v>425</v>
      </c>
      <c r="C1062" s="1" t="s">
        <v>0</v>
      </c>
      <c r="D1062" s="3" t="s">
        <v>426</v>
      </c>
      <c r="F1062" s="5" t="s">
        <v>30</v>
      </c>
      <c r="G1062" s="6">
        <f>SUM(G1063)</f>
        <v>1.08</v>
      </c>
    </row>
    <row r="1063" spans="1:7" x14ac:dyDescent="0.2">
      <c r="B1063" s="12" t="s">
        <v>685</v>
      </c>
      <c r="C1063" s="9"/>
      <c r="D1063" s="12" t="s">
        <v>1554</v>
      </c>
      <c r="E1063" s="9"/>
      <c r="F1063" s="9"/>
      <c r="G1063" s="7">
        <v>1.08</v>
      </c>
    </row>
    <row r="1064" spans="1:7" x14ac:dyDescent="0.2">
      <c r="A1064" s="4">
        <v>235</v>
      </c>
      <c r="B1064" s="1" t="s">
        <v>425</v>
      </c>
      <c r="C1064" s="1" t="s">
        <v>0</v>
      </c>
      <c r="D1064" s="3" t="s">
        <v>427</v>
      </c>
      <c r="F1064" s="5" t="s">
        <v>30</v>
      </c>
      <c r="G1064" s="6">
        <v>0.92</v>
      </c>
    </row>
    <row r="1065" spans="1:7" x14ac:dyDescent="0.2">
      <c r="A1065" s="4">
        <v>236</v>
      </c>
      <c r="B1065" s="1" t="s">
        <v>428</v>
      </c>
      <c r="C1065" s="1" t="s">
        <v>0</v>
      </c>
      <c r="D1065" s="3" t="s">
        <v>429</v>
      </c>
      <c r="F1065" s="5" t="s">
        <v>30</v>
      </c>
      <c r="G1065" s="6">
        <f>SUM(G1066)</f>
        <v>12.04</v>
      </c>
    </row>
    <row r="1066" spans="1:7" x14ac:dyDescent="0.2">
      <c r="B1066" s="12" t="s">
        <v>685</v>
      </c>
      <c r="C1066" s="9"/>
      <c r="D1066" s="12" t="s">
        <v>1555</v>
      </c>
      <c r="E1066" s="9"/>
      <c r="F1066" s="9"/>
      <c r="G1066" s="7">
        <v>12.04</v>
      </c>
    </row>
    <row r="1067" spans="1:7" ht="24" x14ac:dyDescent="0.2">
      <c r="A1067" s="4">
        <v>237</v>
      </c>
      <c r="B1067" s="1" t="s">
        <v>430</v>
      </c>
      <c r="C1067" s="1" t="s">
        <v>0</v>
      </c>
      <c r="D1067" s="3" t="s">
        <v>431</v>
      </c>
      <c r="F1067" s="5" t="s">
        <v>79</v>
      </c>
      <c r="G1067" s="6">
        <v>1</v>
      </c>
    </row>
    <row r="1068" spans="1:7" x14ac:dyDescent="0.2">
      <c r="A1068" s="4">
        <v>238</v>
      </c>
      <c r="B1068" s="1" t="s">
        <v>432</v>
      </c>
      <c r="C1068" s="1" t="s">
        <v>0</v>
      </c>
      <c r="D1068" s="3" t="s">
        <v>433</v>
      </c>
      <c r="F1068" s="5" t="s">
        <v>35</v>
      </c>
      <c r="G1068" s="6">
        <v>13.5</v>
      </c>
    </row>
    <row r="1069" spans="1:7" x14ac:dyDescent="0.2">
      <c r="A1069" s="4">
        <v>239</v>
      </c>
      <c r="B1069" s="1" t="s">
        <v>434</v>
      </c>
      <c r="C1069" s="1" t="s">
        <v>0</v>
      </c>
      <c r="D1069" s="3" t="s">
        <v>435</v>
      </c>
      <c r="F1069" s="5" t="s">
        <v>59</v>
      </c>
      <c r="G1069" s="6">
        <v>1</v>
      </c>
    </row>
    <row r="1070" spans="1:7" x14ac:dyDescent="0.2">
      <c r="A1070" s="4">
        <v>240</v>
      </c>
      <c r="B1070" s="1" t="s">
        <v>436</v>
      </c>
      <c r="C1070" s="1" t="s">
        <v>0</v>
      </c>
      <c r="D1070" s="3" t="s">
        <v>437</v>
      </c>
      <c r="F1070" s="5" t="s">
        <v>35</v>
      </c>
      <c r="G1070" s="6">
        <v>1.2</v>
      </c>
    </row>
    <row r="1071" spans="1:7" x14ac:dyDescent="0.2">
      <c r="A1071" s="4">
        <v>241</v>
      </c>
      <c r="B1071" s="1" t="s">
        <v>438</v>
      </c>
      <c r="C1071" s="1" t="s">
        <v>0</v>
      </c>
      <c r="D1071" s="3" t="s">
        <v>439</v>
      </c>
      <c r="F1071" s="5" t="s">
        <v>59</v>
      </c>
      <c r="G1071" s="6">
        <v>1</v>
      </c>
    </row>
    <row r="1072" spans="1:7" x14ac:dyDescent="0.2">
      <c r="A1072" s="4">
        <v>242</v>
      </c>
      <c r="B1072" s="1" t="s">
        <v>440</v>
      </c>
      <c r="C1072" s="1" t="s">
        <v>0</v>
      </c>
      <c r="D1072" s="3" t="s">
        <v>441</v>
      </c>
      <c r="F1072" s="5" t="s">
        <v>59</v>
      </c>
      <c r="G1072" s="6">
        <v>3</v>
      </c>
    </row>
    <row r="1073" spans="1:7" x14ac:dyDescent="0.2">
      <c r="A1073" s="4">
        <v>243</v>
      </c>
      <c r="B1073" s="1" t="s">
        <v>442</v>
      </c>
      <c r="C1073" s="1" t="s">
        <v>0</v>
      </c>
      <c r="D1073" s="3" t="s">
        <v>443</v>
      </c>
      <c r="F1073" s="5" t="s">
        <v>59</v>
      </c>
      <c r="G1073" s="6">
        <v>1</v>
      </c>
    </row>
    <row r="1075" spans="1:7" ht="12.75" x14ac:dyDescent="0.2">
      <c r="A1075" s="10" t="s">
        <v>444</v>
      </c>
      <c r="B1075" s="9"/>
      <c r="C1075" s="11" t="s">
        <v>445</v>
      </c>
      <c r="D1075" s="9"/>
      <c r="E1075" s="9"/>
    </row>
    <row r="1076" spans="1:7" ht="36" x14ac:dyDescent="0.2">
      <c r="A1076" s="4">
        <v>244</v>
      </c>
      <c r="B1076" s="1" t="s">
        <v>102</v>
      </c>
      <c r="C1076" s="1" t="s">
        <v>0</v>
      </c>
      <c r="D1076" s="3" t="s">
        <v>424</v>
      </c>
      <c r="F1076" s="5" t="s">
        <v>30</v>
      </c>
      <c r="G1076" s="6">
        <f>SUM(G1077)</f>
        <v>34.840000000000003</v>
      </c>
    </row>
    <row r="1077" spans="1:7" x14ac:dyDescent="0.2">
      <c r="B1077" s="12" t="s">
        <v>685</v>
      </c>
      <c r="C1077" s="9"/>
      <c r="D1077" s="12" t="s">
        <v>1556</v>
      </c>
      <c r="E1077" s="9"/>
      <c r="F1077" s="9"/>
      <c r="G1077" s="7">
        <v>34.840000000000003</v>
      </c>
    </row>
    <row r="1078" spans="1:7" x14ac:dyDescent="0.2">
      <c r="A1078" s="4">
        <v>245</v>
      </c>
      <c r="B1078" s="1" t="s">
        <v>425</v>
      </c>
      <c r="C1078" s="1" t="s">
        <v>0</v>
      </c>
      <c r="D1078" s="3" t="s">
        <v>426</v>
      </c>
      <c r="F1078" s="5" t="s">
        <v>30</v>
      </c>
      <c r="G1078" s="6">
        <f>SUM(G1079)</f>
        <v>2.68</v>
      </c>
    </row>
    <row r="1079" spans="1:7" x14ac:dyDescent="0.2">
      <c r="B1079" s="12" t="s">
        <v>685</v>
      </c>
      <c r="C1079" s="9"/>
      <c r="D1079" s="12" t="s">
        <v>1557</v>
      </c>
      <c r="E1079" s="9"/>
      <c r="F1079" s="9"/>
      <c r="G1079" s="7">
        <v>2.68</v>
      </c>
    </row>
    <row r="1080" spans="1:7" x14ac:dyDescent="0.2">
      <c r="A1080" s="4">
        <v>246</v>
      </c>
      <c r="B1080" s="1" t="s">
        <v>425</v>
      </c>
      <c r="C1080" s="1" t="s">
        <v>0</v>
      </c>
      <c r="D1080" s="3" t="s">
        <v>427</v>
      </c>
      <c r="F1080" s="5" t="s">
        <v>30</v>
      </c>
      <c r="G1080" s="6">
        <v>2.0179999999999998</v>
      </c>
    </row>
    <row r="1081" spans="1:7" x14ac:dyDescent="0.2">
      <c r="A1081" s="4">
        <v>247</v>
      </c>
      <c r="B1081" s="1" t="s">
        <v>428</v>
      </c>
      <c r="C1081" s="1" t="s">
        <v>0</v>
      </c>
      <c r="D1081" s="3" t="s">
        <v>429</v>
      </c>
      <c r="F1081" s="5" t="s">
        <v>30</v>
      </c>
      <c r="G1081" s="6">
        <f>SUM(G1082)</f>
        <v>30.08</v>
      </c>
    </row>
    <row r="1082" spans="1:7" x14ac:dyDescent="0.2">
      <c r="B1082" s="12" t="s">
        <v>685</v>
      </c>
      <c r="C1082" s="9"/>
      <c r="D1082" s="12" t="s">
        <v>1558</v>
      </c>
      <c r="E1082" s="9"/>
      <c r="F1082" s="9"/>
      <c r="G1082" s="7">
        <v>30.08</v>
      </c>
    </row>
    <row r="1083" spans="1:7" x14ac:dyDescent="0.2">
      <c r="A1083" s="4">
        <v>248</v>
      </c>
      <c r="B1083" s="1" t="s">
        <v>446</v>
      </c>
      <c r="C1083" s="1" t="s">
        <v>0</v>
      </c>
      <c r="D1083" s="3" t="s">
        <v>447</v>
      </c>
      <c r="F1083" s="5" t="s">
        <v>59</v>
      </c>
      <c r="G1083" s="6">
        <v>2</v>
      </c>
    </row>
    <row r="1084" spans="1:7" x14ac:dyDescent="0.2">
      <c r="A1084" s="4">
        <v>249</v>
      </c>
      <c r="B1084" s="1" t="s">
        <v>448</v>
      </c>
      <c r="C1084" s="1" t="s">
        <v>0</v>
      </c>
      <c r="D1084" s="3" t="s">
        <v>449</v>
      </c>
      <c r="F1084" s="5" t="s">
        <v>35</v>
      </c>
      <c r="G1084" s="6">
        <f>SUM(G1085)</f>
        <v>33.5</v>
      </c>
    </row>
    <row r="1085" spans="1:7" x14ac:dyDescent="0.2">
      <c r="B1085" s="12" t="s">
        <v>685</v>
      </c>
      <c r="C1085" s="9"/>
      <c r="D1085" s="12" t="s">
        <v>1559</v>
      </c>
      <c r="E1085" s="9"/>
      <c r="F1085" s="9"/>
      <c r="G1085" s="7">
        <v>33.5</v>
      </c>
    </row>
    <row r="1086" spans="1:7" x14ac:dyDescent="0.2">
      <c r="A1086" s="4">
        <v>250</v>
      </c>
      <c r="B1086" s="1" t="s">
        <v>434</v>
      </c>
      <c r="C1086" s="1" t="s">
        <v>0</v>
      </c>
      <c r="D1086" s="3" t="s">
        <v>435</v>
      </c>
      <c r="F1086" s="5" t="s">
        <v>59</v>
      </c>
      <c r="G1086" s="6">
        <v>3</v>
      </c>
    </row>
    <row r="1088" spans="1:7" ht="12.75" x14ac:dyDescent="0.2">
      <c r="A1088" s="10" t="s">
        <v>450</v>
      </c>
      <c r="B1088" s="9"/>
      <c r="C1088" s="11" t="s">
        <v>451</v>
      </c>
      <c r="D1088" s="9"/>
      <c r="E1088" s="9"/>
    </row>
    <row r="1089" spans="1:7" x14ac:dyDescent="0.2">
      <c r="A1089" s="4">
        <v>251</v>
      </c>
      <c r="B1089" s="1" t="s">
        <v>452</v>
      </c>
      <c r="C1089" s="1" t="s">
        <v>0</v>
      </c>
      <c r="D1089" s="3" t="s">
        <v>453</v>
      </c>
      <c r="F1089" s="5" t="s">
        <v>35</v>
      </c>
      <c r="G1089" s="6">
        <f>SUM(G1090:G1092)</f>
        <v>190.38</v>
      </c>
    </row>
    <row r="1090" spans="1:7" x14ac:dyDescent="0.2">
      <c r="B1090" s="12" t="s">
        <v>1560</v>
      </c>
      <c r="C1090" s="9"/>
      <c r="D1090" s="12" t="s">
        <v>1561</v>
      </c>
      <c r="E1090" s="9"/>
      <c r="F1090" s="9"/>
      <c r="G1090" s="7">
        <v>45.37</v>
      </c>
    </row>
    <row r="1091" spans="1:7" x14ac:dyDescent="0.2">
      <c r="B1091" s="12" t="s">
        <v>1562</v>
      </c>
      <c r="C1091" s="9"/>
      <c r="D1091" s="12" t="s">
        <v>1563</v>
      </c>
      <c r="E1091" s="9"/>
      <c r="F1091" s="9"/>
      <c r="G1091" s="7">
        <v>68.069999999999993</v>
      </c>
    </row>
    <row r="1092" spans="1:7" x14ac:dyDescent="0.2">
      <c r="B1092" s="12" t="s">
        <v>1564</v>
      </c>
      <c r="C1092" s="9"/>
      <c r="D1092" s="12" t="s">
        <v>1565</v>
      </c>
      <c r="E1092" s="9"/>
      <c r="F1092" s="9"/>
      <c r="G1092" s="7">
        <v>76.94</v>
      </c>
    </row>
    <row r="1093" spans="1:7" x14ac:dyDescent="0.2">
      <c r="A1093" s="4">
        <v>252</v>
      </c>
      <c r="B1093" s="1" t="s">
        <v>454</v>
      </c>
      <c r="C1093" s="1" t="s">
        <v>0</v>
      </c>
      <c r="D1093" s="3" t="s">
        <v>455</v>
      </c>
      <c r="F1093" s="5" t="s">
        <v>35</v>
      </c>
      <c r="G1093" s="6">
        <f>SUM(G1094:G1095)</f>
        <v>44.120000000000005</v>
      </c>
    </row>
    <row r="1094" spans="1:7" x14ac:dyDescent="0.2">
      <c r="B1094" s="12" t="s">
        <v>1560</v>
      </c>
      <c r="C1094" s="9"/>
      <c r="D1094" s="12" t="s">
        <v>1566</v>
      </c>
      <c r="E1094" s="9"/>
      <c r="F1094" s="9"/>
      <c r="G1094" s="7">
        <v>24.14</v>
      </c>
    </row>
    <row r="1095" spans="1:7" x14ac:dyDescent="0.2">
      <c r="B1095" s="12" t="s">
        <v>1562</v>
      </c>
      <c r="C1095" s="9"/>
      <c r="D1095" s="12" t="s">
        <v>1567</v>
      </c>
      <c r="E1095" s="9"/>
      <c r="F1095" s="9"/>
      <c r="G1095" s="7">
        <v>19.98</v>
      </c>
    </row>
    <row r="1096" spans="1:7" x14ac:dyDescent="0.2">
      <c r="A1096" s="4">
        <v>253</v>
      </c>
      <c r="B1096" s="1" t="s">
        <v>454</v>
      </c>
      <c r="C1096" s="1" t="s">
        <v>0</v>
      </c>
      <c r="D1096" s="3" t="s">
        <v>456</v>
      </c>
      <c r="F1096" s="5" t="s">
        <v>35</v>
      </c>
      <c r="G1096" s="6">
        <f>SUM(G1097:G1098)</f>
        <v>28.9</v>
      </c>
    </row>
    <row r="1097" spans="1:7" x14ac:dyDescent="0.2">
      <c r="B1097" s="12" t="s">
        <v>1560</v>
      </c>
      <c r="C1097" s="9"/>
      <c r="D1097" s="12" t="s">
        <v>1568</v>
      </c>
      <c r="E1097" s="9"/>
      <c r="F1097" s="9"/>
      <c r="G1097" s="7">
        <v>11</v>
      </c>
    </row>
    <row r="1098" spans="1:7" x14ac:dyDescent="0.2">
      <c r="B1098" s="12" t="s">
        <v>1562</v>
      </c>
      <c r="C1098" s="9"/>
      <c r="D1098" s="12" t="s">
        <v>1569</v>
      </c>
      <c r="E1098" s="9"/>
      <c r="F1098" s="9"/>
      <c r="G1098" s="7">
        <v>17.899999999999999</v>
      </c>
    </row>
    <row r="1099" spans="1:7" x14ac:dyDescent="0.2">
      <c r="A1099" s="4">
        <v>254</v>
      </c>
      <c r="B1099" s="1" t="s">
        <v>457</v>
      </c>
      <c r="C1099" s="1" t="s">
        <v>0</v>
      </c>
      <c r="D1099" s="3" t="s">
        <v>458</v>
      </c>
      <c r="F1099" s="5" t="s">
        <v>35</v>
      </c>
      <c r="G1099" s="6">
        <f>SUM(G1100:G1101)</f>
        <v>36.49</v>
      </c>
    </row>
    <row r="1100" spans="1:7" x14ac:dyDescent="0.2">
      <c r="B1100" s="12" t="s">
        <v>1560</v>
      </c>
      <c r="C1100" s="9"/>
      <c r="D1100" s="12" t="s">
        <v>1570</v>
      </c>
      <c r="E1100" s="9"/>
      <c r="F1100" s="9"/>
      <c r="G1100" s="7">
        <v>15.49</v>
      </c>
    </row>
    <row r="1101" spans="1:7" x14ac:dyDescent="0.2">
      <c r="B1101" s="12" t="s">
        <v>1562</v>
      </c>
      <c r="C1101" s="9"/>
      <c r="D1101" s="12" t="s">
        <v>1571</v>
      </c>
      <c r="E1101" s="9"/>
      <c r="F1101" s="9"/>
      <c r="G1101" s="7">
        <v>21</v>
      </c>
    </row>
    <row r="1102" spans="1:7" x14ac:dyDescent="0.2">
      <c r="A1102" s="4">
        <v>255</v>
      </c>
      <c r="B1102" s="1" t="s">
        <v>459</v>
      </c>
      <c r="C1102" s="1" t="s">
        <v>0</v>
      </c>
      <c r="D1102" s="3" t="s">
        <v>460</v>
      </c>
      <c r="F1102" s="5" t="s">
        <v>35</v>
      </c>
      <c r="G1102" s="6">
        <f>SUM(G1103:G1104)</f>
        <v>62.42</v>
      </c>
    </row>
    <row r="1103" spans="1:7" x14ac:dyDescent="0.2">
      <c r="B1103" s="12" t="s">
        <v>1560</v>
      </c>
      <c r="C1103" s="9"/>
      <c r="D1103" s="12" t="s">
        <v>1572</v>
      </c>
      <c r="E1103" s="9"/>
      <c r="F1103" s="9"/>
      <c r="G1103" s="7">
        <v>44.33</v>
      </c>
    </row>
    <row r="1104" spans="1:7" x14ac:dyDescent="0.2">
      <c r="B1104" s="12" t="s">
        <v>1562</v>
      </c>
      <c r="C1104" s="9"/>
      <c r="D1104" s="12" t="s">
        <v>1573</v>
      </c>
      <c r="E1104" s="9"/>
      <c r="F1104" s="9"/>
      <c r="G1104" s="7">
        <v>18.09</v>
      </c>
    </row>
    <row r="1105" spans="1:7" x14ac:dyDescent="0.2">
      <c r="A1105" s="4">
        <v>256</v>
      </c>
      <c r="B1105" s="1" t="s">
        <v>461</v>
      </c>
      <c r="C1105" s="1" t="s">
        <v>0</v>
      </c>
      <c r="D1105" s="3" t="s">
        <v>462</v>
      </c>
      <c r="F1105" s="5" t="s">
        <v>35</v>
      </c>
      <c r="G1105" s="6">
        <f>SUM(G1106:G1108)</f>
        <v>44.480000000000004</v>
      </c>
    </row>
    <row r="1106" spans="1:7" x14ac:dyDescent="0.2">
      <c r="B1106" s="12" t="s">
        <v>1560</v>
      </c>
      <c r="C1106" s="9"/>
      <c r="D1106" s="12" t="s">
        <v>1574</v>
      </c>
      <c r="E1106" s="9"/>
      <c r="F1106" s="9"/>
      <c r="G1106" s="7">
        <v>11.5</v>
      </c>
    </row>
    <row r="1107" spans="1:7" x14ac:dyDescent="0.2">
      <c r="B1107" s="12" t="s">
        <v>1562</v>
      </c>
      <c r="C1107" s="9"/>
      <c r="D1107" s="12" t="s">
        <v>1575</v>
      </c>
      <c r="E1107" s="9"/>
      <c r="F1107" s="9"/>
      <c r="G1107" s="7">
        <v>9</v>
      </c>
    </row>
    <row r="1108" spans="1:7" x14ac:dyDescent="0.2">
      <c r="B1108" s="12" t="s">
        <v>1576</v>
      </c>
      <c r="C1108" s="9"/>
      <c r="D1108" s="12" t="s">
        <v>1577</v>
      </c>
      <c r="E1108" s="9"/>
      <c r="F1108" s="9"/>
      <c r="G1108" s="7">
        <v>23.98</v>
      </c>
    </row>
    <row r="1109" spans="1:7" x14ac:dyDescent="0.2">
      <c r="A1109" s="4">
        <v>257</v>
      </c>
      <c r="B1109" s="1" t="s">
        <v>463</v>
      </c>
      <c r="C1109" s="1" t="s">
        <v>0</v>
      </c>
      <c r="D1109" s="3" t="s">
        <v>464</v>
      </c>
      <c r="F1109" s="5" t="s">
        <v>35</v>
      </c>
      <c r="G1109" s="6">
        <v>190.38</v>
      </c>
    </row>
    <row r="1110" spans="1:7" x14ac:dyDescent="0.2">
      <c r="A1110" s="4">
        <v>258</v>
      </c>
      <c r="B1110" s="1" t="s">
        <v>465</v>
      </c>
      <c r="C1110" s="1" t="s">
        <v>0</v>
      </c>
      <c r="D1110" s="3" t="s">
        <v>466</v>
      </c>
      <c r="F1110" s="5" t="s">
        <v>35</v>
      </c>
      <c r="G1110" s="6">
        <v>44.12</v>
      </c>
    </row>
    <row r="1111" spans="1:7" x14ac:dyDescent="0.2">
      <c r="A1111" s="4">
        <v>259</v>
      </c>
      <c r="B1111" s="1" t="s">
        <v>467</v>
      </c>
      <c r="C1111" s="1" t="s">
        <v>0</v>
      </c>
      <c r="D1111" s="3" t="s">
        <v>468</v>
      </c>
      <c r="F1111" s="5" t="s">
        <v>35</v>
      </c>
      <c r="G1111" s="6">
        <v>28.9</v>
      </c>
    </row>
    <row r="1112" spans="1:7" x14ac:dyDescent="0.2">
      <c r="A1112" s="4">
        <v>260</v>
      </c>
      <c r="B1112" s="1" t="s">
        <v>469</v>
      </c>
      <c r="C1112" s="1" t="s">
        <v>0</v>
      </c>
      <c r="D1112" s="3" t="s">
        <v>470</v>
      </c>
      <c r="F1112" s="5" t="s">
        <v>35</v>
      </c>
      <c r="G1112" s="6">
        <v>36.49</v>
      </c>
    </row>
    <row r="1113" spans="1:7" x14ac:dyDescent="0.2">
      <c r="A1113" s="4">
        <v>261</v>
      </c>
      <c r="B1113" s="1" t="s">
        <v>471</v>
      </c>
      <c r="C1113" s="1" t="s">
        <v>0</v>
      </c>
      <c r="D1113" s="3" t="s">
        <v>472</v>
      </c>
      <c r="F1113" s="5" t="s">
        <v>35</v>
      </c>
      <c r="G1113" s="6">
        <v>62.42</v>
      </c>
    </row>
    <row r="1114" spans="1:7" x14ac:dyDescent="0.2">
      <c r="A1114" s="4">
        <v>262</v>
      </c>
      <c r="B1114" s="1" t="s">
        <v>473</v>
      </c>
      <c r="C1114" s="1" t="s">
        <v>0</v>
      </c>
      <c r="D1114" s="3" t="s">
        <v>474</v>
      </c>
      <c r="F1114" s="5" t="s">
        <v>35</v>
      </c>
      <c r="G1114" s="6">
        <v>44.48</v>
      </c>
    </row>
    <row r="1115" spans="1:7" x14ac:dyDescent="0.2">
      <c r="A1115" s="4">
        <v>263</v>
      </c>
      <c r="B1115" s="1" t="s">
        <v>475</v>
      </c>
      <c r="C1115" s="1" t="s">
        <v>0</v>
      </c>
      <c r="D1115" s="3" t="s">
        <v>476</v>
      </c>
      <c r="F1115" s="5" t="s">
        <v>59</v>
      </c>
      <c r="G1115" s="6">
        <f>SUM(G1116:G1118)</f>
        <v>56</v>
      </c>
    </row>
    <row r="1116" spans="1:7" x14ac:dyDescent="0.2">
      <c r="B1116" s="12" t="s">
        <v>1578</v>
      </c>
      <c r="C1116" s="9"/>
      <c r="D1116" s="12" t="s">
        <v>1579</v>
      </c>
      <c r="E1116" s="9"/>
      <c r="F1116" s="9"/>
      <c r="G1116" s="7">
        <v>32</v>
      </c>
    </row>
    <row r="1117" spans="1:7" x14ac:dyDescent="0.2">
      <c r="B1117" s="12" t="s">
        <v>1580</v>
      </c>
      <c r="C1117" s="9"/>
      <c r="D1117" s="12" t="s">
        <v>1581</v>
      </c>
      <c r="E1117" s="9"/>
      <c r="F1117" s="9"/>
      <c r="G1117" s="7">
        <v>18</v>
      </c>
    </row>
    <row r="1118" spans="1:7" x14ac:dyDescent="0.2">
      <c r="B1118" s="12" t="s">
        <v>1582</v>
      </c>
      <c r="C1118" s="9"/>
      <c r="D1118" s="12" t="s">
        <v>1522</v>
      </c>
      <c r="E1118" s="9"/>
      <c r="F1118" s="9"/>
      <c r="G1118" s="7">
        <v>6</v>
      </c>
    </row>
    <row r="1119" spans="1:7" x14ac:dyDescent="0.2">
      <c r="A1119" s="4">
        <v>264</v>
      </c>
      <c r="B1119" s="1" t="s">
        <v>477</v>
      </c>
      <c r="C1119" s="1" t="s">
        <v>0</v>
      </c>
      <c r="D1119" s="3" t="s">
        <v>478</v>
      </c>
      <c r="F1119" s="5" t="s">
        <v>59</v>
      </c>
      <c r="G1119" s="6">
        <f>SUM(G1120:G1121)</f>
        <v>17</v>
      </c>
    </row>
    <row r="1120" spans="1:7" x14ac:dyDescent="0.2">
      <c r="B1120" s="12" t="s">
        <v>1583</v>
      </c>
      <c r="C1120" s="9"/>
      <c r="D1120" s="12" t="s">
        <v>1584</v>
      </c>
      <c r="E1120" s="9"/>
      <c r="F1120" s="9"/>
      <c r="G1120" s="7">
        <v>16</v>
      </c>
    </row>
    <row r="1121" spans="1:7" x14ac:dyDescent="0.2">
      <c r="B1121" s="12" t="s">
        <v>1585</v>
      </c>
      <c r="C1121" s="9"/>
      <c r="D1121" s="12" t="s">
        <v>1586</v>
      </c>
      <c r="E1121" s="9"/>
      <c r="F1121" s="9"/>
      <c r="G1121" s="7">
        <v>1</v>
      </c>
    </row>
    <row r="1122" spans="1:7" x14ac:dyDescent="0.2">
      <c r="A1122" s="4">
        <v>265</v>
      </c>
      <c r="B1122" s="1" t="s">
        <v>479</v>
      </c>
      <c r="C1122" s="1" t="s">
        <v>0</v>
      </c>
      <c r="D1122" s="3" t="s">
        <v>480</v>
      </c>
      <c r="F1122" s="5" t="s">
        <v>59</v>
      </c>
      <c r="G1122" s="6">
        <v>18</v>
      </c>
    </row>
    <row r="1123" spans="1:7" x14ac:dyDescent="0.2">
      <c r="A1123" s="4">
        <v>266</v>
      </c>
      <c r="B1123" s="1" t="s">
        <v>481</v>
      </c>
      <c r="C1123" s="1" t="s">
        <v>0</v>
      </c>
      <c r="D1123" s="3" t="s">
        <v>482</v>
      </c>
      <c r="F1123" s="5" t="s">
        <v>59</v>
      </c>
      <c r="G1123" s="6">
        <v>8</v>
      </c>
    </row>
    <row r="1124" spans="1:7" x14ac:dyDescent="0.2">
      <c r="A1124" s="4">
        <v>267</v>
      </c>
      <c r="B1124" s="1" t="s">
        <v>483</v>
      </c>
      <c r="C1124" s="1" t="s">
        <v>0</v>
      </c>
      <c r="D1124" s="3" t="s">
        <v>484</v>
      </c>
      <c r="F1124" s="5" t="s">
        <v>59</v>
      </c>
      <c r="G1124" s="6">
        <v>6</v>
      </c>
    </row>
    <row r="1125" spans="1:7" x14ac:dyDescent="0.2">
      <c r="A1125" s="4">
        <v>268</v>
      </c>
      <c r="B1125" s="1" t="s">
        <v>485</v>
      </c>
      <c r="C1125" s="1" t="s">
        <v>0</v>
      </c>
      <c r="D1125" s="3" t="s">
        <v>486</v>
      </c>
      <c r="F1125" s="5" t="s">
        <v>59</v>
      </c>
      <c r="G1125" s="6">
        <v>16</v>
      </c>
    </row>
    <row r="1126" spans="1:7" x14ac:dyDescent="0.2">
      <c r="A1126" s="4">
        <v>269</v>
      </c>
      <c r="B1126" s="1" t="s">
        <v>487</v>
      </c>
      <c r="C1126" s="1" t="s">
        <v>0</v>
      </c>
      <c r="D1126" s="3" t="s">
        <v>488</v>
      </c>
      <c r="F1126" s="5" t="s">
        <v>59</v>
      </c>
      <c r="G1126" s="6">
        <v>9</v>
      </c>
    </row>
    <row r="1127" spans="1:7" x14ac:dyDescent="0.2">
      <c r="A1127" s="4">
        <v>270</v>
      </c>
      <c r="B1127" s="1" t="s">
        <v>489</v>
      </c>
      <c r="C1127" s="1" t="s">
        <v>0</v>
      </c>
      <c r="D1127" s="3" t="s">
        <v>490</v>
      </c>
      <c r="F1127" s="5" t="s">
        <v>59</v>
      </c>
      <c r="G1127" s="6">
        <v>6</v>
      </c>
    </row>
    <row r="1128" spans="1:7" ht="24" x14ac:dyDescent="0.2">
      <c r="A1128" s="4">
        <v>271</v>
      </c>
      <c r="B1128" s="1" t="s">
        <v>491</v>
      </c>
      <c r="C1128" s="1" t="s">
        <v>0</v>
      </c>
      <c r="D1128" s="3" t="s">
        <v>492</v>
      </c>
      <c r="F1128" s="5" t="s">
        <v>35</v>
      </c>
      <c r="G1128" s="6">
        <f>SUM(G1129)</f>
        <v>362.31</v>
      </c>
    </row>
    <row r="1129" spans="1:7" x14ac:dyDescent="0.2">
      <c r="B1129" s="12" t="s">
        <v>685</v>
      </c>
      <c r="C1129" s="9"/>
      <c r="D1129" s="12" t="s">
        <v>1587</v>
      </c>
      <c r="E1129" s="9"/>
      <c r="F1129" s="9"/>
      <c r="G1129" s="7">
        <v>362.31</v>
      </c>
    </row>
    <row r="1130" spans="1:7" x14ac:dyDescent="0.2">
      <c r="A1130" s="4">
        <v>272</v>
      </c>
      <c r="B1130" s="1" t="s">
        <v>493</v>
      </c>
      <c r="C1130" s="1" t="s">
        <v>0</v>
      </c>
      <c r="D1130" s="3" t="s">
        <v>494</v>
      </c>
      <c r="F1130" s="5" t="s">
        <v>59</v>
      </c>
      <c r="G1130" s="6">
        <v>3</v>
      </c>
    </row>
    <row r="1131" spans="1:7" x14ac:dyDescent="0.2">
      <c r="A1131" s="4">
        <v>273</v>
      </c>
      <c r="B1131" s="1" t="s">
        <v>495</v>
      </c>
      <c r="C1131" s="1" t="s">
        <v>0</v>
      </c>
      <c r="D1131" s="3" t="s">
        <v>496</v>
      </c>
      <c r="F1131" s="5" t="s">
        <v>59</v>
      </c>
      <c r="G1131" s="6">
        <v>3</v>
      </c>
    </row>
    <row r="1133" spans="1:7" ht="12.75" x14ac:dyDescent="0.2">
      <c r="A1133" s="10" t="s">
        <v>497</v>
      </c>
      <c r="B1133" s="9"/>
      <c r="C1133" s="11" t="s">
        <v>498</v>
      </c>
      <c r="D1133" s="9"/>
      <c r="E1133" s="9"/>
    </row>
    <row r="1134" spans="1:7" x14ac:dyDescent="0.2">
      <c r="A1134" s="4">
        <v>274</v>
      </c>
      <c r="B1134" s="1" t="s">
        <v>425</v>
      </c>
      <c r="C1134" s="1" t="s">
        <v>0</v>
      </c>
      <c r="D1134" s="3" t="s">
        <v>426</v>
      </c>
      <c r="F1134" s="5" t="s">
        <v>30</v>
      </c>
      <c r="G1134" s="6">
        <v>4.4000000000000004</v>
      </c>
    </row>
    <row r="1135" spans="1:7" x14ac:dyDescent="0.2">
      <c r="A1135" s="4">
        <v>275</v>
      </c>
      <c r="B1135" s="1" t="s">
        <v>425</v>
      </c>
      <c r="C1135" s="1" t="s">
        <v>0</v>
      </c>
      <c r="D1135" s="3" t="s">
        <v>426</v>
      </c>
      <c r="F1135" s="5" t="s">
        <v>30</v>
      </c>
      <c r="G1135" s="6">
        <v>8.8000000000000007</v>
      </c>
    </row>
    <row r="1136" spans="1:7" x14ac:dyDescent="0.2">
      <c r="A1136" s="4">
        <v>276</v>
      </c>
      <c r="B1136" s="1" t="s">
        <v>499</v>
      </c>
      <c r="C1136" s="1" t="s">
        <v>0</v>
      </c>
      <c r="D1136" s="3" t="s">
        <v>500</v>
      </c>
      <c r="F1136" s="5" t="s">
        <v>35</v>
      </c>
      <c r="G1136" s="6">
        <f>SUM(G1137)</f>
        <v>0</v>
      </c>
    </row>
    <row r="1137" spans="1:7" x14ac:dyDescent="0.2">
      <c r="B1137" s="12" t="s">
        <v>1588</v>
      </c>
      <c r="C1137" s="9"/>
      <c r="D1137" s="12" t="s">
        <v>0</v>
      </c>
      <c r="E1137" s="9"/>
      <c r="F1137" s="9"/>
      <c r="G1137" s="7">
        <v>0</v>
      </c>
    </row>
    <row r="1138" spans="1:7" x14ac:dyDescent="0.2">
      <c r="A1138" s="4">
        <v>277</v>
      </c>
      <c r="B1138" s="1" t="s">
        <v>501</v>
      </c>
      <c r="C1138" s="1" t="s">
        <v>0</v>
      </c>
      <c r="D1138" s="3" t="s">
        <v>502</v>
      </c>
      <c r="F1138" s="5" t="s">
        <v>35</v>
      </c>
      <c r="G1138" s="6">
        <f>SUM(G1139)</f>
        <v>76.78</v>
      </c>
    </row>
    <row r="1139" spans="1:7" x14ac:dyDescent="0.2">
      <c r="B1139" s="12" t="s">
        <v>685</v>
      </c>
      <c r="C1139" s="9"/>
      <c r="D1139" s="12" t="s">
        <v>1589</v>
      </c>
      <c r="E1139" s="9"/>
      <c r="F1139" s="9"/>
      <c r="G1139" s="7">
        <v>76.78</v>
      </c>
    </row>
    <row r="1140" spans="1:7" x14ac:dyDescent="0.2">
      <c r="A1140" s="4">
        <v>278</v>
      </c>
      <c r="B1140" s="1" t="s">
        <v>503</v>
      </c>
      <c r="C1140" s="1" t="s">
        <v>0</v>
      </c>
      <c r="D1140" s="3" t="s">
        <v>504</v>
      </c>
      <c r="F1140" s="5" t="s">
        <v>35</v>
      </c>
      <c r="G1140" s="6">
        <f>SUM(G1141)</f>
        <v>14.64</v>
      </c>
    </row>
    <row r="1141" spans="1:7" x14ac:dyDescent="0.2">
      <c r="B1141" s="12" t="s">
        <v>685</v>
      </c>
      <c r="C1141" s="9"/>
      <c r="D1141" s="12" t="s">
        <v>1590</v>
      </c>
      <c r="E1141" s="9"/>
      <c r="F1141" s="9"/>
      <c r="G1141" s="7">
        <v>14.64</v>
      </c>
    </row>
    <row r="1142" spans="1:7" x14ac:dyDescent="0.2">
      <c r="A1142" s="4">
        <v>279</v>
      </c>
      <c r="B1142" s="1" t="s">
        <v>505</v>
      </c>
      <c r="C1142" s="1" t="s">
        <v>0</v>
      </c>
      <c r="D1142" s="3" t="s">
        <v>506</v>
      </c>
      <c r="F1142" s="5" t="s">
        <v>35</v>
      </c>
      <c r="G1142" s="6">
        <v>38</v>
      </c>
    </row>
    <row r="1143" spans="1:7" x14ac:dyDescent="0.2">
      <c r="A1143" s="4">
        <v>280</v>
      </c>
      <c r="B1143" s="1" t="s">
        <v>507</v>
      </c>
      <c r="C1143" s="1" t="s">
        <v>0</v>
      </c>
      <c r="D1143" s="3" t="s">
        <v>508</v>
      </c>
      <c r="F1143" s="5" t="s">
        <v>35</v>
      </c>
      <c r="G1143" s="6">
        <f>SUM(G1144)</f>
        <v>16.8</v>
      </c>
    </row>
    <row r="1144" spans="1:7" x14ac:dyDescent="0.2">
      <c r="B1144" s="12" t="s">
        <v>685</v>
      </c>
      <c r="C1144" s="9"/>
      <c r="D1144" s="12" t="s">
        <v>1591</v>
      </c>
      <c r="E1144" s="9"/>
      <c r="F1144" s="9"/>
      <c r="G1144" s="7">
        <v>16.8</v>
      </c>
    </row>
    <row r="1145" spans="1:7" x14ac:dyDescent="0.2">
      <c r="A1145" s="4">
        <v>281</v>
      </c>
      <c r="B1145" s="1" t="s">
        <v>509</v>
      </c>
      <c r="C1145" s="1" t="s">
        <v>0</v>
      </c>
      <c r="D1145" s="3" t="s">
        <v>510</v>
      </c>
      <c r="F1145" s="5" t="s">
        <v>35</v>
      </c>
      <c r="G1145" s="6">
        <f>SUM(G1146)</f>
        <v>76.900000000000006</v>
      </c>
    </row>
    <row r="1146" spans="1:7" x14ac:dyDescent="0.2">
      <c r="B1146" s="12" t="s">
        <v>685</v>
      </c>
      <c r="C1146" s="9"/>
      <c r="D1146" s="12" t="s">
        <v>1592</v>
      </c>
      <c r="E1146" s="9"/>
      <c r="F1146" s="9"/>
      <c r="G1146" s="7">
        <v>76.900000000000006</v>
      </c>
    </row>
    <row r="1147" spans="1:7" x14ac:dyDescent="0.2">
      <c r="A1147" s="4">
        <v>282</v>
      </c>
      <c r="B1147" s="1" t="s">
        <v>511</v>
      </c>
      <c r="C1147" s="1" t="s">
        <v>0</v>
      </c>
      <c r="D1147" s="3" t="s">
        <v>512</v>
      </c>
      <c r="F1147" s="5" t="s">
        <v>59</v>
      </c>
      <c r="G1147" s="6">
        <f>SUM(G1148)</f>
        <v>32</v>
      </c>
    </row>
    <row r="1148" spans="1:7" x14ac:dyDescent="0.2">
      <c r="B1148" s="12" t="s">
        <v>685</v>
      </c>
      <c r="C1148" s="9"/>
      <c r="D1148" s="12" t="s">
        <v>1593</v>
      </c>
      <c r="E1148" s="9"/>
      <c r="F1148" s="9"/>
      <c r="G1148" s="7">
        <v>32</v>
      </c>
    </row>
    <row r="1149" spans="1:7" x14ac:dyDescent="0.2">
      <c r="A1149" s="4">
        <v>283</v>
      </c>
      <c r="B1149" s="1" t="s">
        <v>513</v>
      </c>
      <c r="C1149" s="1" t="s">
        <v>0</v>
      </c>
      <c r="D1149" s="3" t="s">
        <v>514</v>
      </c>
      <c r="F1149" s="5" t="s">
        <v>59</v>
      </c>
      <c r="G1149" s="6">
        <v>16</v>
      </c>
    </row>
    <row r="1150" spans="1:7" x14ac:dyDescent="0.2">
      <c r="A1150" s="4">
        <v>284</v>
      </c>
      <c r="B1150" s="1" t="s">
        <v>515</v>
      </c>
      <c r="C1150" s="1" t="s">
        <v>0</v>
      </c>
      <c r="D1150" s="3" t="s">
        <v>516</v>
      </c>
      <c r="F1150" s="5" t="s">
        <v>59</v>
      </c>
      <c r="G1150" s="6">
        <v>6</v>
      </c>
    </row>
    <row r="1151" spans="1:7" x14ac:dyDescent="0.2">
      <c r="A1151" s="4">
        <v>285</v>
      </c>
      <c r="B1151" s="1" t="s">
        <v>517</v>
      </c>
      <c r="C1151" s="1" t="s">
        <v>0</v>
      </c>
      <c r="D1151" s="3" t="s">
        <v>518</v>
      </c>
      <c r="F1151" s="5" t="s">
        <v>59</v>
      </c>
      <c r="G1151" s="6">
        <v>6</v>
      </c>
    </row>
    <row r="1152" spans="1:7" x14ac:dyDescent="0.2">
      <c r="A1152" s="4">
        <v>286</v>
      </c>
      <c r="B1152" s="1" t="s">
        <v>519</v>
      </c>
      <c r="C1152" s="1" t="s">
        <v>0</v>
      </c>
      <c r="D1152" s="3" t="s">
        <v>520</v>
      </c>
      <c r="F1152" s="5" t="s">
        <v>79</v>
      </c>
      <c r="G1152" s="6">
        <v>6</v>
      </c>
    </row>
    <row r="1153" spans="1:7" x14ac:dyDescent="0.2">
      <c r="A1153" s="4">
        <v>287</v>
      </c>
      <c r="B1153" s="1" t="s">
        <v>521</v>
      </c>
      <c r="C1153" s="1" t="s">
        <v>0</v>
      </c>
      <c r="D1153" s="3" t="s">
        <v>522</v>
      </c>
      <c r="F1153" s="5" t="s">
        <v>59</v>
      </c>
      <c r="G1153" s="6">
        <v>16</v>
      </c>
    </row>
    <row r="1154" spans="1:7" x14ac:dyDescent="0.2">
      <c r="A1154" s="4">
        <v>288</v>
      </c>
      <c r="B1154" s="1" t="s">
        <v>523</v>
      </c>
      <c r="C1154" s="1" t="s">
        <v>0</v>
      </c>
      <c r="D1154" s="3" t="s">
        <v>524</v>
      </c>
      <c r="F1154" s="5" t="s">
        <v>59</v>
      </c>
      <c r="G1154" s="6">
        <v>2</v>
      </c>
    </row>
    <row r="1155" spans="1:7" x14ac:dyDescent="0.2">
      <c r="A1155" s="4">
        <v>289</v>
      </c>
      <c r="B1155" s="1" t="s">
        <v>525</v>
      </c>
      <c r="C1155" s="1" t="s">
        <v>0</v>
      </c>
      <c r="D1155" s="3" t="s">
        <v>526</v>
      </c>
      <c r="F1155" s="5" t="s">
        <v>79</v>
      </c>
      <c r="G1155" s="6">
        <v>16</v>
      </c>
    </row>
    <row r="1156" spans="1:7" x14ac:dyDescent="0.2">
      <c r="A1156" s="4">
        <v>290</v>
      </c>
      <c r="B1156" s="1" t="s">
        <v>527</v>
      </c>
      <c r="C1156" s="1" t="s">
        <v>0</v>
      </c>
      <c r="D1156" s="3" t="s">
        <v>528</v>
      </c>
      <c r="F1156" s="5" t="s">
        <v>79</v>
      </c>
      <c r="G1156" s="6">
        <v>1</v>
      </c>
    </row>
    <row r="1158" spans="1:7" ht="12.75" x14ac:dyDescent="0.2">
      <c r="A1158" s="10" t="s">
        <v>529</v>
      </c>
      <c r="B1158" s="9"/>
      <c r="C1158" s="11" t="s">
        <v>530</v>
      </c>
      <c r="D1158" s="9"/>
      <c r="E1158" s="9"/>
    </row>
    <row r="1159" spans="1:7" ht="24" x14ac:dyDescent="0.2">
      <c r="A1159" s="4">
        <v>291</v>
      </c>
      <c r="B1159" s="1" t="s">
        <v>531</v>
      </c>
      <c r="C1159" s="1" t="s">
        <v>0</v>
      </c>
      <c r="D1159" s="3" t="s">
        <v>532</v>
      </c>
      <c r="F1159" s="5" t="s">
        <v>30</v>
      </c>
      <c r="G1159" s="6">
        <v>20</v>
      </c>
    </row>
    <row r="1160" spans="1:7" x14ac:dyDescent="0.2">
      <c r="A1160" s="4">
        <v>292</v>
      </c>
      <c r="B1160" s="1" t="s">
        <v>533</v>
      </c>
      <c r="C1160" s="1" t="s">
        <v>0</v>
      </c>
      <c r="D1160" s="3" t="s">
        <v>534</v>
      </c>
      <c r="F1160" s="5" t="s">
        <v>35</v>
      </c>
      <c r="G1160" s="6">
        <v>2</v>
      </c>
    </row>
    <row r="1161" spans="1:7" ht="24" x14ac:dyDescent="0.2">
      <c r="A1161" s="4">
        <v>293</v>
      </c>
      <c r="B1161" s="1" t="s">
        <v>535</v>
      </c>
      <c r="C1161" s="1" t="s">
        <v>0</v>
      </c>
      <c r="D1161" s="3" t="s">
        <v>536</v>
      </c>
      <c r="F1161" s="5" t="s">
        <v>35</v>
      </c>
      <c r="G1161" s="6">
        <v>12.5</v>
      </c>
    </row>
    <row r="1162" spans="1:7" ht="24" x14ac:dyDescent="0.2">
      <c r="A1162" s="4">
        <v>294</v>
      </c>
      <c r="B1162" s="1" t="s">
        <v>537</v>
      </c>
      <c r="C1162" s="1" t="s">
        <v>0</v>
      </c>
      <c r="D1162" s="3" t="s">
        <v>538</v>
      </c>
      <c r="F1162" s="5" t="s">
        <v>30</v>
      </c>
      <c r="G1162" s="6">
        <v>3.75</v>
      </c>
    </row>
    <row r="1163" spans="1:7" x14ac:dyDescent="0.2">
      <c r="A1163" s="4">
        <v>295</v>
      </c>
      <c r="B1163" s="1" t="s">
        <v>428</v>
      </c>
      <c r="C1163" s="1" t="s">
        <v>0</v>
      </c>
      <c r="D1163" s="3" t="s">
        <v>429</v>
      </c>
      <c r="F1163" s="5" t="s">
        <v>30</v>
      </c>
      <c r="G1163" s="6">
        <v>20.100000000000001</v>
      </c>
    </row>
    <row r="1165" spans="1:7" ht="12.75" x14ac:dyDescent="0.2">
      <c r="A1165" s="10" t="s">
        <v>539</v>
      </c>
      <c r="B1165" s="9"/>
      <c r="C1165" s="11" t="s">
        <v>540</v>
      </c>
      <c r="D1165" s="9"/>
      <c r="E1165" s="9"/>
    </row>
    <row r="1166" spans="1:7" x14ac:dyDescent="0.2">
      <c r="A1166" s="4">
        <v>296</v>
      </c>
      <c r="B1166" s="1" t="s">
        <v>541</v>
      </c>
      <c r="C1166" s="1" t="s">
        <v>0</v>
      </c>
      <c r="D1166" s="3" t="s">
        <v>542</v>
      </c>
      <c r="F1166" s="5" t="s">
        <v>79</v>
      </c>
      <c r="G1166" s="6">
        <v>3</v>
      </c>
    </row>
    <row r="1167" spans="1:7" x14ac:dyDescent="0.2">
      <c r="A1167" s="4">
        <v>297</v>
      </c>
      <c r="B1167" s="1" t="s">
        <v>543</v>
      </c>
      <c r="C1167" s="1" t="s">
        <v>0</v>
      </c>
      <c r="D1167" s="3" t="s">
        <v>544</v>
      </c>
      <c r="F1167" s="5" t="s">
        <v>79</v>
      </c>
      <c r="G1167" s="6">
        <v>3</v>
      </c>
    </row>
    <row r="1168" spans="1:7" x14ac:dyDescent="0.2">
      <c r="A1168" s="4">
        <v>298</v>
      </c>
      <c r="B1168" s="1" t="s">
        <v>545</v>
      </c>
      <c r="C1168" s="1" t="s">
        <v>0</v>
      </c>
      <c r="D1168" s="3" t="s">
        <v>546</v>
      </c>
      <c r="F1168" s="5" t="s">
        <v>79</v>
      </c>
      <c r="G1168" s="6">
        <v>2</v>
      </c>
    </row>
    <row r="1169" spans="1:7" x14ac:dyDescent="0.2">
      <c r="A1169" s="4">
        <v>299</v>
      </c>
      <c r="B1169" s="1" t="s">
        <v>547</v>
      </c>
      <c r="C1169" s="1" t="s">
        <v>0</v>
      </c>
      <c r="D1169" s="3" t="s">
        <v>548</v>
      </c>
      <c r="F1169" s="5" t="s">
        <v>79</v>
      </c>
      <c r="G1169" s="6">
        <v>1</v>
      </c>
    </row>
    <row r="1170" spans="1:7" x14ac:dyDescent="0.2">
      <c r="A1170" s="4">
        <v>300</v>
      </c>
      <c r="B1170" s="1" t="s">
        <v>549</v>
      </c>
      <c r="C1170" s="1" t="s">
        <v>0</v>
      </c>
      <c r="D1170" s="3" t="s">
        <v>550</v>
      </c>
      <c r="F1170" s="5" t="s">
        <v>79</v>
      </c>
      <c r="G1170" s="6">
        <v>2</v>
      </c>
    </row>
    <row r="1171" spans="1:7" x14ac:dyDescent="0.2">
      <c r="A1171" s="4">
        <v>301</v>
      </c>
      <c r="B1171" s="1" t="s">
        <v>551</v>
      </c>
      <c r="C1171" s="1" t="s">
        <v>0</v>
      </c>
      <c r="D1171" s="3" t="s">
        <v>552</v>
      </c>
      <c r="F1171" s="5" t="s">
        <v>59</v>
      </c>
      <c r="G1171" s="6">
        <v>11</v>
      </c>
    </row>
    <row r="1172" spans="1:7" x14ac:dyDescent="0.2">
      <c r="A1172" s="4">
        <v>302</v>
      </c>
      <c r="B1172" s="1" t="s">
        <v>553</v>
      </c>
      <c r="C1172" s="1" t="s">
        <v>0</v>
      </c>
      <c r="D1172" s="3" t="s">
        <v>554</v>
      </c>
      <c r="F1172" s="5" t="s">
        <v>59</v>
      </c>
      <c r="G1172" s="6">
        <v>11</v>
      </c>
    </row>
    <row r="1173" spans="1:7" x14ac:dyDescent="0.2">
      <c r="A1173" s="4">
        <v>303</v>
      </c>
      <c r="B1173" s="1" t="s">
        <v>555</v>
      </c>
      <c r="C1173" s="1" t="s">
        <v>0</v>
      </c>
      <c r="D1173" s="3" t="s">
        <v>556</v>
      </c>
      <c r="F1173" s="5" t="s">
        <v>59</v>
      </c>
      <c r="G1173" s="6">
        <v>10</v>
      </c>
    </row>
    <row r="1174" spans="1:7" x14ac:dyDescent="0.2">
      <c r="A1174" s="4">
        <v>304</v>
      </c>
      <c r="B1174" s="1" t="s">
        <v>557</v>
      </c>
      <c r="C1174" s="1" t="s">
        <v>0</v>
      </c>
      <c r="D1174" s="3" t="s">
        <v>558</v>
      </c>
      <c r="F1174" s="5" t="s">
        <v>35</v>
      </c>
      <c r="G1174" s="6">
        <v>12</v>
      </c>
    </row>
    <row r="1175" spans="1:7" x14ac:dyDescent="0.2">
      <c r="A1175" s="4">
        <v>305</v>
      </c>
      <c r="B1175" s="1" t="s">
        <v>559</v>
      </c>
      <c r="C1175" s="1" t="s">
        <v>0</v>
      </c>
      <c r="D1175" s="3" t="s">
        <v>560</v>
      </c>
      <c r="F1175" s="5" t="s">
        <v>35</v>
      </c>
      <c r="G1175" s="6">
        <v>9</v>
      </c>
    </row>
    <row r="1176" spans="1:7" x14ac:dyDescent="0.2">
      <c r="A1176" s="4">
        <v>306</v>
      </c>
      <c r="B1176" s="1" t="s">
        <v>561</v>
      </c>
      <c r="C1176" s="1" t="s">
        <v>0</v>
      </c>
      <c r="D1176" s="3" t="s">
        <v>562</v>
      </c>
      <c r="F1176" s="5" t="s">
        <v>35</v>
      </c>
      <c r="G1176" s="6">
        <f>SUM(G1177)</f>
        <v>98.36</v>
      </c>
    </row>
    <row r="1177" spans="1:7" x14ac:dyDescent="0.2">
      <c r="B1177" s="12" t="s">
        <v>685</v>
      </c>
      <c r="C1177" s="9"/>
      <c r="D1177" s="12" t="s">
        <v>1594</v>
      </c>
      <c r="E1177" s="9"/>
      <c r="F1177" s="9"/>
      <c r="G1177" s="7">
        <v>98.36</v>
      </c>
    </row>
    <row r="1178" spans="1:7" x14ac:dyDescent="0.2">
      <c r="A1178" s="4">
        <v>307</v>
      </c>
      <c r="B1178" s="1" t="s">
        <v>563</v>
      </c>
      <c r="C1178" s="1" t="s">
        <v>0</v>
      </c>
      <c r="D1178" s="3" t="s">
        <v>564</v>
      </c>
      <c r="F1178" s="5" t="s">
        <v>35</v>
      </c>
      <c r="G1178" s="6">
        <f>SUM(G1179)</f>
        <v>19.28</v>
      </c>
    </row>
    <row r="1179" spans="1:7" x14ac:dyDescent="0.2">
      <c r="B1179" s="12" t="s">
        <v>685</v>
      </c>
      <c r="C1179" s="9"/>
      <c r="D1179" s="12" t="s">
        <v>1595</v>
      </c>
      <c r="E1179" s="9"/>
      <c r="F1179" s="9"/>
      <c r="G1179" s="7">
        <v>19.28</v>
      </c>
    </row>
    <row r="1180" spans="1:7" x14ac:dyDescent="0.2">
      <c r="A1180" s="4">
        <v>308</v>
      </c>
      <c r="B1180" s="1" t="s">
        <v>565</v>
      </c>
      <c r="C1180" s="1" t="s">
        <v>0</v>
      </c>
      <c r="D1180" s="3" t="s">
        <v>566</v>
      </c>
      <c r="F1180" s="5" t="s">
        <v>35</v>
      </c>
      <c r="G1180" s="6">
        <f>SUM(G1181)</f>
        <v>93.28</v>
      </c>
    </row>
    <row r="1181" spans="1:7" x14ac:dyDescent="0.2">
      <c r="B1181" s="12" t="s">
        <v>685</v>
      </c>
      <c r="C1181" s="9"/>
      <c r="D1181" s="12" t="s">
        <v>1596</v>
      </c>
      <c r="E1181" s="9"/>
      <c r="F1181" s="9"/>
      <c r="G1181" s="7">
        <v>93.28</v>
      </c>
    </row>
    <row r="1182" spans="1:7" x14ac:dyDescent="0.2">
      <c r="A1182" s="4">
        <v>309</v>
      </c>
      <c r="B1182" s="1" t="s">
        <v>565</v>
      </c>
      <c r="C1182" s="1" t="s">
        <v>0</v>
      </c>
      <c r="D1182" s="3" t="s">
        <v>567</v>
      </c>
      <c r="F1182" s="5" t="s">
        <v>35</v>
      </c>
      <c r="G1182" s="6">
        <f>SUM(G1183)</f>
        <v>127.3</v>
      </c>
    </row>
    <row r="1183" spans="1:7" x14ac:dyDescent="0.2">
      <c r="B1183" s="12" t="s">
        <v>685</v>
      </c>
      <c r="C1183" s="9"/>
      <c r="D1183" s="12" t="s">
        <v>1597</v>
      </c>
      <c r="E1183" s="9"/>
      <c r="F1183" s="9"/>
      <c r="G1183" s="7">
        <v>127.3</v>
      </c>
    </row>
    <row r="1184" spans="1:7" x14ac:dyDescent="0.2">
      <c r="A1184" s="4">
        <v>310</v>
      </c>
      <c r="B1184" s="1" t="s">
        <v>568</v>
      </c>
      <c r="C1184" s="1" t="s">
        <v>0</v>
      </c>
      <c r="D1184" s="3" t="s">
        <v>569</v>
      </c>
      <c r="F1184" s="5" t="s">
        <v>79</v>
      </c>
      <c r="G1184" s="6">
        <v>11</v>
      </c>
    </row>
    <row r="1185" spans="1:7" x14ac:dyDescent="0.2">
      <c r="A1185" s="4">
        <v>311</v>
      </c>
      <c r="B1185" s="1" t="s">
        <v>570</v>
      </c>
      <c r="C1185" s="1" t="s">
        <v>0</v>
      </c>
      <c r="D1185" s="3" t="s">
        <v>571</v>
      </c>
      <c r="F1185" s="5" t="s">
        <v>59</v>
      </c>
      <c r="G1185" s="6">
        <v>1</v>
      </c>
    </row>
    <row r="1186" spans="1:7" x14ac:dyDescent="0.2">
      <c r="A1186" s="4">
        <v>312</v>
      </c>
      <c r="B1186" s="1" t="s">
        <v>572</v>
      </c>
      <c r="C1186" s="1" t="s">
        <v>0</v>
      </c>
      <c r="D1186" s="3" t="s">
        <v>573</v>
      </c>
      <c r="F1186" s="5" t="s">
        <v>35</v>
      </c>
      <c r="G1186" s="6">
        <v>127.3</v>
      </c>
    </row>
    <row r="1187" spans="1:7" x14ac:dyDescent="0.2">
      <c r="A1187" s="4">
        <v>313</v>
      </c>
      <c r="B1187" s="1" t="s">
        <v>574</v>
      </c>
      <c r="C1187" s="1" t="s">
        <v>0</v>
      </c>
      <c r="D1187" s="3" t="s">
        <v>575</v>
      </c>
      <c r="F1187" s="5" t="s">
        <v>35</v>
      </c>
      <c r="G1187" s="6">
        <v>93.28</v>
      </c>
    </row>
    <row r="1188" spans="1:7" x14ac:dyDescent="0.2">
      <c r="A1188" s="4">
        <v>314</v>
      </c>
      <c r="B1188" s="1" t="s">
        <v>576</v>
      </c>
      <c r="C1188" s="1" t="s">
        <v>0</v>
      </c>
      <c r="D1188" s="3" t="s">
        <v>577</v>
      </c>
      <c r="F1188" s="5" t="s">
        <v>35</v>
      </c>
      <c r="G1188" s="6">
        <v>19.28</v>
      </c>
    </row>
    <row r="1189" spans="1:7" x14ac:dyDescent="0.2">
      <c r="A1189" s="4">
        <v>315</v>
      </c>
      <c r="B1189" s="1" t="s">
        <v>578</v>
      </c>
      <c r="C1189" s="1" t="s">
        <v>0</v>
      </c>
      <c r="D1189" s="3" t="s">
        <v>579</v>
      </c>
      <c r="F1189" s="5" t="s">
        <v>35</v>
      </c>
      <c r="G1189" s="6">
        <v>98.36</v>
      </c>
    </row>
    <row r="1190" spans="1:7" x14ac:dyDescent="0.2">
      <c r="A1190" s="4">
        <v>316</v>
      </c>
      <c r="B1190" s="1" t="s">
        <v>580</v>
      </c>
      <c r="C1190" s="1" t="s">
        <v>0</v>
      </c>
      <c r="D1190" s="3" t="s">
        <v>581</v>
      </c>
      <c r="F1190" s="5" t="s">
        <v>79</v>
      </c>
      <c r="G1190" s="6">
        <v>6</v>
      </c>
    </row>
    <row r="1191" spans="1:7" x14ac:dyDescent="0.2">
      <c r="A1191" s="4">
        <v>317</v>
      </c>
      <c r="B1191" s="1" t="s">
        <v>582</v>
      </c>
      <c r="C1191" s="1" t="s">
        <v>0</v>
      </c>
      <c r="D1191" s="3" t="s">
        <v>583</v>
      </c>
      <c r="F1191" s="5" t="s">
        <v>40</v>
      </c>
      <c r="G1191" s="6">
        <f>SUM(G1192:G1211)</f>
        <v>421.19999999999993</v>
      </c>
    </row>
    <row r="1192" spans="1:7" x14ac:dyDescent="0.2">
      <c r="B1192" s="12" t="s">
        <v>1364</v>
      </c>
      <c r="C1192" s="9"/>
      <c r="D1192" s="12" t="s">
        <v>960</v>
      </c>
      <c r="E1192" s="9"/>
      <c r="F1192" s="9"/>
      <c r="G1192" s="7">
        <v>29.33</v>
      </c>
    </row>
    <row r="1193" spans="1:7" x14ac:dyDescent="0.2">
      <c r="B1193" s="12" t="s">
        <v>1365</v>
      </c>
      <c r="C1193" s="9"/>
      <c r="D1193" s="12" t="s">
        <v>961</v>
      </c>
      <c r="E1193" s="9"/>
      <c r="F1193" s="9"/>
      <c r="G1193" s="7">
        <v>4.12</v>
      </c>
    </row>
    <row r="1194" spans="1:7" x14ac:dyDescent="0.2">
      <c r="B1194" s="12" t="s">
        <v>1366</v>
      </c>
      <c r="C1194" s="9"/>
      <c r="D1194" s="12" t="s">
        <v>962</v>
      </c>
      <c r="E1194" s="9"/>
      <c r="F1194" s="9"/>
      <c r="G1194" s="7">
        <v>12.89</v>
      </c>
    </row>
    <row r="1195" spans="1:7" x14ac:dyDescent="0.2">
      <c r="B1195" s="12" t="s">
        <v>1368</v>
      </c>
      <c r="C1195" s="9"/>
      <c r="D1195" s="12" t="s">
        <v>690</v>
      </c>
      <c r="E1195" s="9"/>
      <c r="F1195" s="9"/>
      <c r="G1195" s="7">
        <v>53.52</v>
      </c>
    </row>
    <row r="1196" spans="1:7" x14ac:dyDescent="0.2">
      <c r="B1196" s="12" t="s">
        <v>1371</v>
      </c>
      <c r="C1196" s="9"/>
      <c r="D1196" s="12" t="s">
        <v>692</v>
      </c>
      <c r="E1196" s="9"/>
      <c r="F1196" s="9"/>
      <c r="G1196" s="7">
        <v>5.61</v>
      </c>
    </row>
    <row r="1197" spans="1:7" x14ac:dyDescent="0.2">
      <c r="B1197" s="12" t="s">
        <v>1372</v>
      </c>
      <c r="C1197" s="9"/>
      <c r="D1197" s="12" t="s">
        <v>694</v>
      </c>
      <c r="E1197" s="9"/>
      <c r="F1197" s="9"/>
      <c r="G1197" s="7">
        <v>8.82</v>
      </c>
    </row>
    <row r="1198" spans="1:7" x14ac:dyDescent="0.2">
      <c r="B1198" s="12" t="s">
        <v>1373</v>
      </c>
      <c r="C1198" s="9"/>
      <c r="D1198" s="12" t="s">
        <v>696</v>
      </c>
      <c r="E1198" s="9"/>
      <c r="F1198" s="9"/>
      <c r="G1198" s="7">
        <v>67.5</v>
      </c>
    </row>
    <row r="1199" spans="1:7" x14ac:dyDescent="0.2">
      <c r="B1199" s="12" t="s">
        <v>1374</v>
      </c>
      <c r="C1199" s="9"/>
      <c r="D1199" s="12" t="s">
        <v>995</v>
      </c>
      <c r="E1199" s="9"/>
      <c r="F1199" s="9"/>
      <c r="G1199" s="7">
        <v>9.41</v>
      </c>
    </row>
    <row r="1200" spans="1:7" x14ac:dyDescent="0.2">
      <c r="B1200" s="12" t="s">
        <v>1392</v>
      </c>
      <c r="C1200" s="9"/>
      <c r="D1200" s="12" t="s">
        <v>698</v>
      </c>
      <c r="E1200" s="9"/>
      <c r="F1200" s="9"/>
      <c r="G1200" s="7">
        <v>56.63</v>
      </c>
    </row>
    <row r="1201" spans="1:7" x14ac:dyDescent="0.2">
      <c r="B1201" s="12" t="s">
        <v>1393</v>
      </c>
      <c r="C1201" s="9"/>
      <c r="D1201" s="12" t="s">
        <v>700</v>
      </c>
      <c r="E1201" s="9"/>
      <c r="F1201" s="9"/>
      <c r="G1201" s="7">
        <v>9.4499999999999993</v>
      </c>
    </row>
    <row r="1202" spans="1:7" x14ac:dyDescent="0.2">
      <c r="B1202" s="12" t="s">
        <v>1394</v>
      </c>
      <c r="C1202" s="9"/>
      <c r="D1202" s="12" t="s">
        <v>702</v>
      </c>
      <c r="E1202" s="9"/>
      <c r="F1202" s="9"/>
      <c r="G1202" s="7">
        <v>55.02</v>
      </c>
    </row>
    <row r="1203" spans="1:7" x14ac:dyDescent="0.2">
      <c r="B1203" s="12" t="s">
        <v>1395</v>
      </c>
      <c r="C1203" s="9"/>
      <c r="D1203" s="12" t="s">
        <v>704</v>
      </c>
      <c r="E1203" s="9"/>
      <c r="F1203" s="9"/>
      <c r="G1203" s="7">
        <v>7.84</v>
      </c>
    </row>
    <row r="1204" spans="1:7" x14ac:dyDescent="0.2">
      <c r="B1204" s="12" t="s">
        <v>1598</v>
      </c>
      <c r="C1204" s="9"/>
      <c r="D1204" s="12" t="s">
        <v>1029</v>
      </c>
      <c r="E1204" s="9"/>
      <c r="F1204" s="9"/>
      <c r="G1204" s="7">
        <v>13.53</v>
      </c>
    </row>
    <row r="1205" spans="1:7" x14ac:dyDescent="0.2">
      <c r="B1205" s="12" t="s">
        <v>1599</v>
      </c>
      <c r="C1205" s="9"/>
      <c r="D1205" s="12" t="s">
        <v>1033</v>
      </c>
      <c r="E1205" s="9"/>
      <c r="F1205" s="9"/>
      <c r="G1205" s="7">
        <v>14.47</v>
      </c>
    </row>
    <row r="1206" spans="1:7" x14ac:dyDescent="0.2">
      <c r="B1206" s="12" t="s">
        <v>1600</v>
      </c>
      <c r="C1206" s="9"/>
      <c r="D1206" s="12" t="s">
        <v>1035</v>
      </c>
      <c r="E1206" s="9"/>
      <c r="F1206" s="9"/>
      <c r="G1206" s="7">
        <v>17.98</v>
      </c>
    </row>
    <row r="1207" spans="1:7" x14ac:dyDescent="0.2">
      <c r="B1207" s="12" t="s">
        <v>1601</v>
      </c>
      <c r="C1207" s="9"/>
      <c r="D1207" s="12" t="s">
        <v>1037</v>
      </c>
      <c r="E1207" s="9"/>
      <c r="F1207" s="9"/>
      <c r="G1207" s="7">
        <v>8.14</v>
      </c>
    </row>
    <row r="1208" spans="1:7" x14ac:dyDescent="0.2">
      <c r="B1208" s="12" t="s">
        <v>1602</v>
      </c>
      <c r="C1208" s="9"/>
      <c r="D1208" s="12" t="s">
        <v>1039</v>
      </c>
      <c r="E1208" s="9"/>
      <c r="F1208" s="9"/>
      <c r="G1208" s="7">
        <v>3.91</v>
      </c>
    </row>
    <row r="1209" spans="1:7" x14ac:dyDescent="0.2">
      <c r="B1209" s="12" t="s">
        <v>1603</v>
      </c>
      <c r="C1209" s="9"/>
      <c r="D1209" s="12" t="s">
        <v>1041</v>
      </c>
      <c r="E1209" s="9"/>
      <c r="F1209" s="9"/>
      <c r="G1209" s="7">
        <v>16.39</v>
      </c>
    </row>
    <row r="1210" spans="1:7" x14ac:dyDescent="0.2">
      <c r="B1210" s="12" t="s">
        <v>1604</v>
      </c>
      <c r="C1210" s="9"/>
      <c r="D1210" s="12" t="s">
        <v>1043</v>
      </c>
      <c r="E1210" s="9"/>
      <c r="F1210" s="9"/>
      <c r="G1210" s="7">
        <v>11.56</v>
      </c>
    </row>
    <row r="1211" spans="1:7" x14ac:dyDescent="0.2">
      <c r="B1211" s="12" t="s">
        <v>1605</v>
      </c>
      <c r="C1211" s="9"/>
      <c r="D1211" s="12" t="s">
        <v>1045</v>
      </c>
      <c r="E1211" s="9"/>
      <c r="F1211" s="9"/>
      <c r="G1211" s="7">
        <v>15.08</v>
      </c>
    </row>
    <row r="1212" spans="1:7" ht="24" x14ac:dyDescent="0.2">
      <c r="A1212" s="4">
        <v>318</v>
      </c>
      <c r="B1212" s="1" t="s">
        <v>584</v>
      </c>
      <c r="C1212" s="1" t="s">
        <v>0</v>
      </c>
      <c r="D1212" s="3" t="s">
        <v>585</v>
      </c>
      <c r="F1212" s="5" t="s">
        <v>59</v>
      </c>
      <c r="G1212" s="6">
        <v>5</v>
      </c>
    </row>
    <row r="1213" spans="1:7" x14ac:dyDescent="0.2">
      <c r="A1213" s="4">
        <v>319</v>
      </c>
      <c r="B1213" s="1" t="s">
        <v>586</v>
      </c>
      <c r="C1213" s="1" t="s">
        <v>0</v>
      </c>
      <c r="D1213" s="3" t="s">
        <v>587</v>
      </c>
      <c r="F1213" s="5" t="s">
        <v>59</v>
      </c>
      <c r="G1213" s="6">
        <v>1</v>
      </c>
    </row>
    <row r="1214" spans="1:7" x14ac:dyDescent="0.2">
      <c r="A1214" s="4">
        <v>320</v>
      </c>
      <c r="B1214" s="1" t="s">
        <v>588</v>
      </c>
      <c r="C1214" s="1" t="s">
        <v>0</v>
      </c>
      <c r="D1214" s="3" t="s">
        <v>589</v>
      </c>
      <c r="F1214" s="5" t="s">
        <v>59</v>
      </c>
      <c r="G1214" s="6">
        <v>12</v>
      </c>
    </row>
    <row r="1215" spans="1:7" x14ac:dyDescent="0.2">
      <c r="A1215" s="4">
        <v>321</v>
      </c>
      <c r="B1215" s="1" t="s">
        <v>590</v>
      </c>
      <c r="C1215" s="1" t="s">
        <v>0</v>
      </c>
      <c r="D1215" s="3" t="s">
        <v>591</v>
      </c>
      <c r="F1215" s="5" t="s">
        <v>59</v>
      </c>
      <c r="G1215" s="6">
        <v>1</v>
      </c>
    </row>
    <row r="1216" spans="1:7" x14ac:dyDescent="0.2">
      <c r="A1216" s="4">
        <v>322</v>
      </c>
      <c r="B1216" s="1" t="s">
        <v>592</v>
      </c>
      <c r="C1216" s="1" t="s">
        <v>0</v>
      </c>
      <c r="D1216" s="3" t="s">
        <v>593</v>
      </c>
      <c r="F1216" s="5" t="s">
        <v>59</v>
      </c>
      <c r="G1216" s="6">
        <v>1</v>
      </c>
    </row>
    <row r="1217" spans="1:7" x14ac:dyDescent="0.2">
      <c r="A1217" s="4">
        <v>323</v>
      </c>
      <c r="B1217" s="1" t="s">
        <v>594</v>
      </c>
      <c r="C1217" s="1" t="s">
        <v>0</v>
      </c>
      <c r="D1217" s="3" t="s">
        <v>595</v>
      </c>
      <c r="F1217" s="5" t="s">
        <v>59</v>
      </c>
      <c r="G1217" s="6">
        <v>1</v>
      </c>
    </row>
    <row r="1219" spans="1:7" ht="12.75" x14ac:dyDescent="0.2">
      <c r="A1219" s="10" t="s">
        <v>596</v>
      </c>
      <c r="B1219" s="9"/>
      <c r="C1219" s="11" t="s">
        <v>597</v>
      </c>
      <c r="D1219" s="9"/>
      <c r="E1219" s="9"/>
    </row>
    <row r="1220" spans="1:7" ht="24" x14ac:dyDescent="0.2">
      <c r="A1220" s="4">
        <v>324</v>
      </c>
      <c r="B1220" s="1" t="s">
        <v>598</v>
      </c>
      <c r="C1220" s="1" t="s">
        <v>0</v>
      </c>
      <c r="D1220" s="3" t="s">
        <v>599</v>
      </c>
      <c r="F1220" s="5" t="s">
        <v>59</v>
      </c>
      <c r="G1220" s="6">
        <v>2</v>
      </c>
    </row>
    <row r="1221" spans="1:7" x14ac:dyDescent="0.2">
      <c r="A1221" s="4">
        <v>325</v>
      </c>
      <c r="B1221" s="1" t="s">
        <v>600</v>
      </c>
      <c r="C1221" s="1" t="s">
        <v>0</v>
      </c>
      <c r="D1221" s="3" t="s">
        <v>601</v>
      </c>
      <c r="F1221" s="5" t="s">
        <v>59</v>
      </c>
      <c r="G1221" s="6">
        <v>2</v>
      </c>
    </row>
    <row r="1222" spans="1:7" x14ac:dyDescent="0.2">
      <c r="A1222" s="4">
        <v>326</v>
      </c>
      <c r="B1222" s="1" t="s">
        <v>602</v>
      </c>
      <c r="C1222" s="1" t="s">
        <v>0</v>
      </c>
      <c r="D1222" s="3" t="s">
        <v>603</v>
      </c>
      <c r="F1222" s="5" t="s">
        <v>59</v>
      </c>
      <c r="G1222" s="6">
        <v>2</v>
      </c>
    </row>
    <row r="1223" spans="1:7" ht="24" x14ac:dyDescent="0.2">
      <c r="A1223" s="4">
        <v>327</v>
      </c>
      <c r="B1223" s="1" t="s">
        <v>604</v>
      </c>
      <c r="C1223" s="1" t="s">
        <v>0</v>
      </c>
      <c r="D1223" s="3" t="s">
        <v>605</v>
      </c>
      <c r="F1223" s="5" t="s">
        <v>40</v>
      </c>
      <c r="G1223" s="6">
        <f>SUM(G1224:G1225)</f>
        <v>37.177599999999998</v>
      </c>
    </row>
    <row r="1224" spans="1:7" x14ac:dyDescent="0.2">
      <c r="B1224" s="12" t="s">
        <v>1606</v>
      </c>
      <c r="C1224" s="9"/>
      <c r="D1224" s="12" t="s">
        <v>1607</v>
      </c>
      <c r="E1224" s="9"/>
      <c r="F1224" s="9"/>
      <c r="G1224" s="7">
        <v>22.9848</v>
      </c>
    </row>
    <row r="1225" spans="1:7" x14ac:dyDescent="0.2">
      <c r="B1225" s="12" t="s">
        <v>1608</v>
      </c>
      <c r="C1225" s="9"/>
      <c r="D1225" s="12" t="s">
        <v>1609</v>
      </c>
      <c r="E1225" s="9"/>
      <c r="F1225" s="9"/>
      <c r="G1225" s="7">
        <v>14.1928</v>
      </c>
    </row>
    <row r="1226" spans="1:7" ht="24" x14ac:dyDescent="0.2">
      <c r="A1226" s="4">
        <v>328</v>
      </c>
      <c r="B1226" s="1" t="s">
        <v>604</v>
      </c>
      <c r="C1226" s="1" t="s">
        <v>0</v>
      </c>
      <c r="D1226" s="3" t="s">
        <v>606</v>
      </c>
      <c r="F1226" s="5" t="s">
        <v>40</v>
      </c>
      <c r="G1226" s="6">
        <f>SUM(G1227:G1228)</f>
        <v>14.5382</v>
      </c>
    </row>
    <row r="1227" spans="1:7" x14ac:dyDescent="0.2">
      <c r="B1227" s="12" t="s">
        <v>1606</v>
      </c>
      <c r="C1227" s="9"/>
      <c r="D1227" s="12" t="s">
        <v>1610</v>
      </c>
      <c r="E1227" s="9"/>
      <c r="F1227" s="9"/>
      <c r="G1227" s="7">
        <v>6.7510000000000003</v>
      </c>
    </row>
    <row r="1228" spans="1:7" x14ac:dyDescent="0.2">
      <c r="B1228" s="12" t="s">
        <v>1608</v>
      </c>
      <c r="C1228" s="9"/>
      <c r="D1228" s="12" t="s">
        <v>1611</v>
      </c>
      <c r="E1228" s="9"/>
      <c r="F1228" s="9"/>
      <c r="G1228" s="7">
        <v>7.7872000000000003</v>
      </c>
    </row>
    <row r="1229" spans="1:7" ht="24" x14ac:dyDescent="0.2">
      <c r="A1229" s="4">
        <v>329</v>
      </c>
      <c r="B1229" s="1" t="s">
        <v>607</v>
      </c>
      <c r="C1229" s="1" t="s">
        <v>0</v>
      </c>
      <c r="D1229" s="3" t="s">
        <v>608</v>
      </c>
      <c r="F1229" s="5" t="s">
        <v>40</v>
      </c>
      <c r="G1229" s="6">
        <f>SUM(G1230:G1231)</f>
        <v>62.741124999999997</v>
      </c>
    </row>
    <row r="1230" spans="1:7" x14ac:dyDescent="0.2">
      <c r="B1230" s="12" t="s">
        <v>1606</v>
      </c>
      <c r="C1230" s="9"/>
      <c r="D1230" s="12" t="s">
        <v>1612</v>
      </c>
      <c r="E1230" s="9"/>
      <c r="F1230" s="9"/>
      <c r="G1230" s="7">
        <v>42.821750000000002</v>
      </c>
    </row>
    <row r="1231" spans="1:7" x14ac:dyDescent="0.2">
      <c r="B1231" s="12" t="s">
        <v>1608</v>
      </c>
      <c r="C1231" s="9"/>
      <c r="D1231" s="12" t="s">
        <v>1613</v>
      </c>
      <c r="E1231" s="9"/>
      <c r="F1231" s="9"/>
      <c r="G1231" s="7">
        <v>19.919374999999999</v>
      </c>
    </row>
    <row r="1232" spans="1:7" ht="24" x14ac:dyDescent="0.2">
      <c r="A1232" s="4">
        <v>330</v>
      </c>
      <c r="B1232" s="1" t="s">
        <v>609</v>
      </c>
      <c r="C1232" s="1" t="s">
        <v>0</v>
      </c>
      <c r="D1232" s="3" t="s">
        <v>610</v>
      </c>
      <c r="F1232" s="5" t="s">
        <v>40</v>
      </c>
      <c r="G1232" s="6">
        <f>SUM(G1233:G1236)</f>
        <v>32.781599999999997</v>
      </c>
    </row>
    <row r="1233" spans="1:7" x14ac:dyDescent="0.2">
      <c r="B1233" s="12" t="s">
        <v>1614</v>
      </c>
      <c r="C1233" s="9"/>
      <c r="D1233" s="12" t="s">
        <v>1615</v>
      </c>
      <c r="E1233" s="9"/>
      <c r="F1233" s="9"/>
      <c r="G1233" s="7">
        <v>7.3852799999999998</v>
      </c>
    </row>
    <row r="1234" spans="1:7" x14ac:dyDescent="0.2">
      <c r="B1234" s="12" t="s">
        <v>1616</v>
      </c>
      <c r="C1234" s="9"/>
      <c r="D1234" s="12" t="s">
        <v>1617</v>
      </c>
      <c r="E1234" s="9"/>
      <c r="F1234" s="9"/>
      <c r="G1234" s="7">
        <v>10.205</v>
      </c>
    </row>
    <row r="1235" spans="1:7" x14ac:dyDescent="0.2">
      <c r="B1235" s="12" t="s">
        <v>1618</v>
      </c>
      <c r="C1235" s="9"/>
      <c r="D1235" s="12" t="s">
        <v>1619</v>
      </c>
      <c r="E1235" s="9"/>
      <c r="F1235" s="9"/>
      <c r="G1235" s="7">
        <v>9.53932</v>
      </c>
    </row>
    <row r="1236" spans="1:7" x14ac:dyDescent="0.2">
      <c r="B1236" s="12" t="s">
        <v>1620</v>
      </c>
      <c r="C1236" s="9"/>
      <c r="D1236" s="12" t="s">
        <v>1621</v>
      </c>
      <c r="E1236" s="9"/>
      <c r="F1236" s="9"/>
      <c r="G1236" s="7">
        <v>5.6520000000000001</v>
      </c>
    </row>
    <row r="1237" spans="1:7" ht="24" x14ac:dyDescent="0.2">
      <c r="A1237" s="4">
        <v>331</v>
      </c>
      <c r="B1237" s="1" t="s">
        <v>611</v>
      </c>
      <c r="C1237" s="1" t="s">
        <v>0</v>
      </c>
      <c r="D1237" s="3" t="s">
        <v>612</v>
      </c>
      <c r="F1237" s="5" t="s">
        <v>40</v>
      </c>
      <c r="G1237" s="6">
        <f>SUM(G1238)</f>
        <v>42.39</v>
      </c>
    </row>
    <row r="1238" spans="1:7" x14ac:dyDescent="0.2">
      <c r="B1238" s="12" t="s">
        <v>1622</v>
      </c>
      <c r="C1238" s="9"/>
      <c r="D1238" s="12" t="s">
        <v>1623</v>
      </c>
      <c r="E1238" s="9"/>
      <c r="F1238" s="9"/>
      <c r="G1238" s="7">
        <v>42.39</v>
      </c>
    </row>
    <row r="1239" spans="1:7" x14ac:dyDescent="0.2">
      <c r="A1239" s="4">
        <v>332</v>
      </c>
      <c r="B1239" s="1" t="s">
        <v>613</v>
      </c>
      <c r="C1239" s="1" t="s">
        <v>0</v>
      </c>
      <c r="D1239" s="3" t="s">
        <v>614</v>
      </c>
      <c r="F1239" s="5" t="s">
        <v>59</v>
      </c>
      <c r="G1239" s="6">
        <f>SUM(G1240)</f>
        <v>102</v>
      </c>
    </row>
    <row r="1240" spans="1:7" x14ac:dyDescent="0.2">
      <c r="B1240" s="12" t="s">
        <v>685</v>
      </c>
      <c r="C1240" s="9"/>
      <c r="D1240" s="12" t="s">
        <v>1624</v>
      </c>
      <c r="E1240" s="9"/>
      <c r="F1240" s="9"/>
      <c r="G1240" s="7">
        <v>102</v>
      </c>
    </row>
    <row r="1241" spans="1:7" x14ac:dyDescent="0.2">
      <c r="A1241" s="4">
        <v>333</v>
      </c>
      <c r="B1241" s="1" t="s">
        <v>615</v>
      </c>
      <c r="C1241" s="1" t="s">
        <v>0</v>
      </c>
      <c r="D1241" s="3" t="s">
        <v>616</v>
      </c>
      <c r="F1241" s="5" t="s">
        <v>59</v>
      </c>
      <c r="G1241" s="6">
        <v>1</v>
      </c>
    </row>
    <row r="1242" spans="1:7" ht="24" x14ac:dyDescent="0.2">
      <c r="A1242" s="4">
        <v>334</v>
      </c>
      <c r="B1242" s="1" t="s">
        <v>617</v>
      </c>
      <c r="C1242" s="1" t="s">
        <v>0</v>
      </c>
      <c r="D1242" s="3" t="s">
        <v>618</v>
      </c>
      <c r="F1242" s="5" t="s">
        <v>40</v>
      </c>
      <c r="G1242" s="6">
        <f>SUM(G1243)</f>
        <v>96</v>
      </c>
    </row>
    <row r="1243" spans="1:7" x14ac:dyDescent="0.2">
      <c r="B1243" s="12" t="s">
        <v>685</v>
      </c>
      <c r="C1243" s="9"/>
      <c r="D1243" s="12" t="s">
        <v>1625</v>
      </c>
      <c r="E1243" s="9"/>
      <c r="F1243" s="9"/>
      <c r="G1243" s="7">
        <v>96</v>
      </c>
    </row>
    <row r="1245" spans="1:7" ht="12.75" x14ac:dyDescent="0.2">
      <c r="A1245" s="10" t="s">
        <v>619</v>
      </c>
      <c r="B1245" s="9"/>
      <c r="C1245" s="11" t="s">
        <v>620</v>
      </c>
      <c r="D1245" s="9"/>
      <c r="E1245" s="9"/>
    </row>
    <row r="1247" spans="1:7" ht="12.75" x14ac:dyDescent="0.2">
      <c r="A1247" s="10" t="s">
        <v>621</v>
      </c>
      <c r="B1247" s="9"/>
      <c r="C1247" s="11" t="s">
        <v>622</v>
      </c>
      <c r="D1247" s="9"/>
      <c r="E1247" s="9"/>
    </row>
    <row r="1248" spans="1:7" ht="36" x14ac:dyDescent="0.2">
      <c r="A1248" s="4">
        <v>334</v>
      </c>
      <c r="B1248" s="1" t="s">
        <v>623</v>
      </c>
      <c r="C1248" s="1" t="s">
        <v>0</v>
      </c>
      <c r="D1248" s="3" t="s">
        <v>624</v>
      </c>
      <c r="F1248" s="5" t="s">
        <v>35</v>
      </c>
      <c r="G1248" s="6">
        <v>25</v>
      </c>
    </row>
    <row r="1249" spans="1:7" ht="36" x14ac:dyDescent="0.2">
      <c r="A1249" s="4">
        <v>335</v>
      </c>
      <c r="B1249" s="1" t="s">
        <v>625</v>
      </c>
      <c r="C1249" s="1" t="s">
        <v>0</v>
      </c>
      <c r="D1249" s="3" t="s">
        <v>626</v>
      </c>
      <c r="F1249" s="5" t="s">
        <v>35</v>
      </c>
      <c r="G1249" s="6">
        <v>25</v>
      </c>
    </row>
    <row r="1250" spans="1:7" ht="24" x14ac:dyDescent="0.2">
      <c r="A1250" s="4">
        <v>336</v>
      </c>
      <c r="B1250" s="1" t="s">
        <v>623</v>
      </c>
      <c r="C1250" s="1" t="s">
        <v>0</v>
      </c>
      <c r="D1250" s="3" t="s">
        <v>627</v>
      </c>
      <c r="F1250" s="5" t="s">
        <v>35</v>
      </c>
      <c r="G1250" s="6">
        <v>25</v>
      </c>
    </row>
    <row r="1251" spans="1:7" ht="24" x14ac:dyDescent="0.2">
      <c r="A1251" s="4">
        <v>337</v>
      </c>
      <c r="B1251" s="1" t="s">
        <v>628</v>
      </c>
      <c r="C1251" s="1" t="s">
        <v>0</v>
      </c>
      <c r="D1251" s="3" t="s">
        <v>629</v>
      </c>
      <c r="F1251" s="5" t="s">
        <v>35</v>
      </c>
      <c r="G1251" s="6">
        <v>25</v>
      </c>
    </row>
    <row r="1252" spans="1:7" x14ac:dyDescent="0.2">
      <c r="A1252" s="4">
        <v>338</v>
      </c>
      <c r="B1252" s="1" t="s">
        <v>630</v>
      </c>
      <c r="C1252" s="1" t="s">
        <v>0</v>
      </c>
      <c r="D1252" s="3" t="s">
        <v>631</v>
      </c>
      <c r="F1252" s="5" t="s">
        <v>35</v>
      </c>
      <c r="G1252" s="6">
        <v>50</v>
      </c>
    </row>
    <row r="1253" spans="1:7" x14ac:dyDescent="0.2">
      <c r="A1253" s="4">
        <v>339</v>
      </c>
      <c r="B1253" s="1" t="s">
        <v>632</v>
      </c>
      <c r="C1253" s="1" t="s">
        <v>0</v>
      </c>
      <c r="D1253" s="3" t="s">
        <v>633</v>
      </c>
      <c r="F1253" s="5" t="s">
        <v>35</v>
      </c>
      <c r="G1253" s="6">
        <v>50</v>
      </c>
    </row>
    <row r="1254" spans="1:7" x14ac:dyDescent="0.2">
      <c r="A1254" s="4">
        <v>340</v>
      </c>
      <c r="B1254" s="1" t="s">
        <v>634</v>
      </c>
      <c r="C1254" s="1" t="s">
        <v>0</v>
      </c>
      <c r="D1254" s="3" t="s">
        <v>635</v>
      </c>
      <c r="F1254" s="5" t="s">
        <v>59</v>
      </c>
      <c r="G1254" s="6">
        <v>2</v>
      </c>
    </row>
    <row r="1256" spans="1:7" ht="12.75" x14ac:dyDescent="0.2">
      <c r="A1256" s="10" t="s">
        <v>636</v>
      </c>
      <c r="B1256" s="9"/>
      <c r="C1256" s="11" t="s">
        <v>637</v>
      </c>
      <c r="D1256" s="9"/>
      <c r="E1256" s="9"/>
    </row>
    <row r="1257" spans="1:7" x14ac:dyDescent="0.2">
      <c r="A1257" s="4">
        <v>341</v>
      </c>
      <c r="B1257" s="1" t="s">
        <v>638</v>
      </c>
      <c r="C1257" s="1" t="s">
        <v>0</v>
      </c>
      <c r="D1257" s="3" t="s">
        <v>639</v>
      </c>
      <c r="F1257" s="5" t="s">
        <v>35</v>
      </c>
      <c r="G1257" s="6">
        <v>426</v>
      </c>
    </row>
    <row r="1258" spans="1:7" x14ac:dyDescent="0.2">
      <c r="A1258" s="4">
        <v>342</v>
      </c>
      <c r="B1258" s="1" t="s">
        <v>640</v>
      </c>
      <c r="C1258" s="1" t="s">
        <v>0</v>
      </c>
      <c r="D1258" s="3" t="s">
        <v>641</v>
      </c>
      <c r="F1258" s="5" t="s">
        <v>59</v>
      </c>
      <c r="G1258" s="6">
        <v>17</v>
      </c>
    </row>
    <row r="1259" spans="1:7" x14ac:dyDescent="0.2">
      <c r="A1259" s="4">
        <v>343</v>
      </c>
      <c r="B1259" s="1" t="s">
        <v>642</v>
      </c>
      <c r="C1259" s="1" t="s">
        <v>0</v>
      </c>
      <c r="D1259" s="3" t="s">
        <v>643</v>
      </c>
      <c r="F1259" s="5" t="s">
        <v>59</v>
      </c>
      <c r="G1259" s="6">
        <v>95</v>
      </c>
    </row>
    <row r="1260" spans="1:7" x14ac:dyDescent="0.2">
      <c r="A1260" s="4">
        <v>344</v>
      </c>
      <c r="B1260" s="1" t="s">
        <v>644</v>
      </c>
      <c r="C1260" s="1" t="s">
        <v>0</v>
      </c>
      <c r="D1260" s="3" t="s">
        <v>645</v>
      </c>
      <c r="F1260" s="5" t="s">
        <v>59</v>
      </c>
      <c r="G1260" s="6">
        <v>95</v>
      </c>
    </row>
    <row r="1261" spans="1:7" x14ac:dyDescent="0.2">
      <c r="A1261" s="4">
        <v>345</v>
      </c>
      <c r="B1261" s="1" t="s">
        <v>646</v>
      </c>
      <c r="C1261" s="1" t="s">
        <v>0</v>
      </c>
      <c r="D1261" s="3" t="s">
        <v>647</v>
      </c>
      <c r="F1261" s="5" t="s">
        <v>59</v>
      </c>
      <c r="G1261" s="6">
        <v>2</v>
      </c>
    </row>
    <row r="1262" spans="1:7" x14ac:dyDescent="0.2">
      <c r="A1262" s="4">
        <v>346</v>
      </c>
      <c r="B1262" s="1" t="s">
        <v>648</v>
      </c>
      <c r="C1262" s="1" t="s">
        <v>0</v>
      </c>
      <c r="D1262" s="3" t="s">
        <v>649</v>
      </c>
      <c r="F1262" s="5" t="s">
        <v>59</v>
      </c>
      <c r="G1262" s="6">
        <v>2</v>
      </c>
    </row>
    <row r="1264" spans="1:7" ht="12.75" x14ac:dyDescent="0.2">
      <c r="A1264" s="10" t="s">
        <v>650</v>
      </c>
      <c r="B1264" s="9"/>
      <c r="C1264" s="11" t="s">
        <v>651</v>
      </c>
      <c r="D1264" s="9"/>
      <c r="E1264" s="9"/>
    </row>
    <row r="1265" spans="1:7" ht="24" x14ac:dyDescent="0.2">
      <c r="A1265" s="4">
        <v>347</v>
      </c>
      <c r="B1265" s="1" t="s">
        <v>652</v>
      </c>
      <c r="C1265" s="1" t="s">
        <v>0</v>
      </c>
      <c r="D1265" s="3" t="s">
        <v>653</v>
      </c>
      <c r="F1265" s="5" t="s">
        <v>35</v>
      </c>
      <c r="G1265" s="6">
        <f>SUM(G1266:G1274)</f>
        <v>305.60000000000002</v>
      </c>
    </row>
    <row r="1266" spans="1:7" x14ac:dyDescent="0.2">
      <c r="B1266" s="12" t="s">
        <v>1098</v>
      </c>
      <c r="C1266" s="9"/>
      <c r="D1266" s="12" t="s">
        <v>1626</v>
      </c>
      <c r="E1266" s="9"/>
      <c r="F1266" s="9"/>
      <c r="G1266" s="7">
        <v>156</v>
      </c>
    </row>
    <row r="1267" spans="1:7" x14ac:dyDescent="0.2">
      <c r="B1267" s="12" t="s">
        <v>1627</v>
      </c>
      <c r="C1267" s="9"/>
      <c r="D1267" s="12" t="s">
        <v>1628</v>
      </c>
      <c r="E1267" s="9"/>
      <c r="F1267" s="9"/>
      <c r="G1267" s="7">
        <v>20.9</v>
      </c>
    </row>
    <row r="1268" spans="1:7" x14ac:dyDescent="0.2">
      <c r="B1268" s="12" t="s">
        <v>1629</v>
      </c>
      <c r="C1268" s="9"/>
      <c r="D1268" s="12" t="s">
        <v>1630</v>
      </c>
      <c r="E1268" s="9"/>
      <c r="F1268" s="9"/>
      <c r="G1268" s="7">
        <v>18.3</v>
      </c>
    </row>
    <row r="1269" spans="1:7" x14ac:dyDescent="0.2">
      <c r="B1269" s="12" t="s">
        <v>1631</v>
      </c>
      <c r="C1269" s="9"/>
      <c r="D1269" s="12" t="s">
        <v>1632</v>
      </c>
      <c r="E1269" s="9"/>
      <c r="F1269" s="9"/>
      <c r="G1269" s="7">
        <v>18.399999999999999</v>
      </c>
    </row>
    <row r="1270" spans="1:7" x14ac:dyDescent="0.2">
      <c r="B1270" s="12" t="s">
        <v>1633</v>
      </c>
      <c r="C1270" s="9"/>
      <c r="D1270" s="12" t="s">
        <v>1632</v>
      </c>
      <c r="E1270" s="9"/>
      <c r="F1270" s="9"/>
      <c r="G1270" s="7">
        <v>18.399999999999999</v>
      </c>
    </row>
    <row r="1271" spans="1:7" x14ac:dyDescent="0.2">
      <c r="B1271" s="12" t="s">
        <v>1634</v>
      </c>
      <c r="C1271" s="9"/>
      <c r="D1271" s="12" t="s">
        <v>1635</v>
      </c>
      <c r="E1271" s="9"/>
      <c r="F1271" s="9"/>
      <c r="G1271" s="7">
        <v>10.6</v>
      </c>
    </row>
    <row r="1272" spans="1:7" x14ac:dyDescent="0.2">
      <c r="B1272" s="12" t="s">
        <v>1636</v>
      </c>
      <c r="C1272" s="9"/>
      <c r="D1272" s="12" t="s">
        <v>1637</v>
      </c>
      <c r="E1272" s="9"/>
      <c r="F1272" s="9"/>
      <c r="G1272" s="7">
        <v>5</v>
      </c>
    </row>
    <row r="1273" spans="1:7" x14ac:dyDescent="0.2">
      <c r="B1273" s="12" t="s">
        <v>1638</v>
      </c>
      <c r="C1273" s="9"/>
      <c r="D1273" s="12" t="s">
        <v>1639</v>
      </c>
      <c r="E1273" s="9"/>
      <c r="F1273" s="9"/>
      <c r="G1273" s="7">
        <v>9</v>
      </c>
    </row>
    <row r="1274" spans="1:7" x14ac:dyDescent="0.2">
      <c r="B1274" s="12" t="s">
        <v>1640</v>
      </c>
      <c r="C1274" s="9"/>
      <c r="D1274" s="12" t="s">
        <v>1641</v>
      </c>
      <c r="E1274" s="9"/>
      <c r="F1274" s="9"/>
      <c r="G1274" s="7">
        <v>49</v>
      </c>
    </row>
    <row r="1275" spans="1:7" x14ac:dyDescent="0.2">
      <c r="A1275" s="4">
        <v>348</v>
      </c>
      <c r="B1275" s="1" t="s">
        <v>654</v>
      </c>
      <c r="C1275" s="1" t="s">
        <v>0</v>
      </c>
      <c r="D1275" s="3" t="s">
        <v>655</v>
      </c>
      <c r="F1275" s="5" t="s">
        <v>59</v>
      </c>
      <c r="G1275" s="6">
        <v>200</v>
      </c>
    </row>
    <row r="1276" spans="1:7" x14ac:dyDescent="0.2">
      <c r="A1276" s="4">
        <v>349</v>
      </c>
      <c r="B1276" s="1" t="s">
        <v>656</v>
      </c>
      <c r="C1276" s="1" t="s">
        <v>0</v>
      </c>
      <c r="D1276" s="3" t="s">
        <v>657</v>
      </c>
      <c r="F1276" s="5" t="s">
        <v>59</v>
      </c>
      <c r="G1276" s="6">
        <f>SUM(G1277)</f>
        <v>122</v>
      </c>
    </row>
    <row r="1277" spans="1:7" x14ac:dyDescent="0.2">
      <c r="B1277" s="12" t="s">
        <v>685</v>
      </c>
      <c r="C1277" s="9"/>
      <c r="D1277" s="12" t="s">
        <v>1642</v>
      </c>
      <c r="E1277" s="9"/>
      <c r="F1277" s="9"/>
      <c r="G1277" s="7">
        <v>122</v>
      </c>
    </row>
    <row r="1278" spans="1:7" x14ac:dyDescent="0.2">
      <c r="A1278" s="4">
        <v>350</v>
      </c>
      <c r="B1278" s="1" t="s">
        <v>658</v>
      </c>
      <c r="C1278" s="1" t="s">
        <v>0</v>
      </c>
      <c r="D1278" s="3" t="s">
        <v>659</v>
      </c>
      <c r="F1278" s="5" t="s">
        <v>59</v>
      </c>
      <c r="G1278" s="6">
        <f>SUM(G1279)</f>
        <v>83</v>
      </c>
    </row>
    <row r="1279" spans="1:7" x14ac:dyDescent="0.2">
      <c r="B1279" s="12" t="s">
        <v>685</v>
      </c>
      <c r="C1279" s="9"/>
      <c r="D1279" s="12" t="s">
        <v>1643</v>
      </c>
      <c r="E1279" s="9"/>
      <c r="F1279" s="9"/>
      <c r="G1279" s="7">
        <v>83</v>
      </c>
    </row>
    <row r="1280" spans="1:7" ht="24" x14ac:dyDescent="0.2">
      <c r="A1280" s="4">
        <v>351</v>
      </c>
      <c r="B1280" s="1" t="s">
        <v>660</v>
      </c>
      <c r="C1280" s="1" t="s">
        <v>0</v>
      </c>
      <c r="D1280" s="3" t="s">
        <v>661</v>
      </c>
      <c r="F1280" s="5" t="s">
        <v>79</v>
      </c>
      <c r="G1280" s="6">
        <f>SUM(G1281)</f>
        <v>36</v>
      </c>
    </row>
    <row r="1281" spans="1:7" x14ac:dyDescent="0.2">
      <c r="B1281" s="12" t="s">
        <v>685</v>
      </c>
      <c r="C1281" s="9"/>
      <c r="D1281" s="12" t="s">
        <v>903</v>
      </c>
      <c r="E1281" s="9"/>
      <c r="F1281" s="9"/>
      <c r="G1281" s="7">
        <v>36</v>
      </c>
    </row>
    <row r="1282" spans="1:7" ht="24" x14ac:dyDescent="0.2">
      <c r="A1282" s="4">
        <v>352</v>
      </c>
      <c r="B1282" s="1" t="s">
        <v>662</v>
      </c>
      <c r="C1282" s="1" t="s">
        <v>0</v>
      </c>
      <c r="D1282" s="3" t="s">
        <v>663</v>
      </c>
      <c r="F1282" s="5" t="s">
        <v>79</v>
      </c>
      <c r="G1282" s="6">
        <f>SUM(G1283)</f>
        <v>45</v>
      </c>
    </row>
    <row r="1283" spans="1:7" x14ac:dyDescent="0.2">
      <c r="B1283" s="12" t="s">
        <v>685</v>
      </c>
      <c r="C1283" s="9"/>
      <c r="D1283" s="12" t="s">
        <v>1644</v>
      </c>
      <c r="E1283" s="9"/>
      <c r="F1283" s="9"/>
      <c r="G1283" s="7">
        <v>45</v>
      </c>
    </row>
    <row r="1284" spans="1:7" ht="24" x14ac:dyDescent="0.2">
      <c r="A1284" s="4">
        <v>353</v>
      </c>
      <c r="B1284" s="1" t="s">
        <v>664</v>
      </c>
      <c r="C1284" s="1" t="s">
        <v>0</v>
      </c>
      <c r="D1284" s="3" t="s">
        <v>665</v>
      </c>
      <c r="F1284" s="5" t="s">
        <v>79</v>
      </c>
      <c r="G1284" s="6">
        <f>SUM(G1285)</f>
        <v>64</v>
      </c>
    </row>
    <row r="1285" spans="1:7" x14ac:dyDescent="0.2">
      <c r="B1285" s="12" t="s">
        <v>1645</v>
      </c>
      <c r="C1285" s="9"/>
      <c r="D1285" s="12" t="s">
        <v>1646</v>
      </c>
      <c r="E1285" s="9"/>
      <c r="F1285" s="9"/>
      <c r="G1285" s="7">
        <v>64</v>
      </c>
    </row>
    <row r="1286" spans="1:7" x14ac:dyDescent="0.2">
      <c r="A1286" s="4">
        <v>354</v>
      </c>
      <c r="B1286" s="1" t="s">
        <v>640</v>
      </c>
      <c r="C1286" s="1" t="s">
        <v>0</v>
      </c>
      <c r="D1286" s="3" t="s">
        <v>641</v>
      </c>
      <c r="F1286" s="5" t="s">
        <v>59</v>
      </c>
      <c r="G1286" s="6">
        <f>SUM(G1287)</f>
        <v>15</v>
      </c>
    </row>
    <row r="1287" spans="1:7" x14ac:dyDescent="0.2">
      <c r="B1287" s="12" t="s">
        <v>685</v>
      </c>
      <c r="C1287" s="9"/>
      <c r="D1287" s="12" t="s">
        <v>1647</v>
      </c>
      <c r="E1287" s="9"/>
      <c r="F1287" s="9"/>
      <c r="G1287" s="7">
        <v>15</v>
      </c>
    </row>
    <row r="1288" spans="1:7" x14ac:dyDescent="0.2">
      <c r="A1288" s="4">
        <v>355</v>
      </c>
      <c r="B1288" s="1" t="s">
        <v>646</v>
      </c>
      <c r="C1288" s="1" t="s">
        <v>0</v>
      </c>
      <c r="D1288" s="3" t="s">
        <v>647</v>
      </c>
      <c r="F1288" s="5" t="s">
        <v>59</v>
      </c>
      <c r="G1288" s="6">
        <v>2</v>
      </c>
    </row>
    <row r="1289" spans="1:7" x14ac:dyDescent="0.2">
      <c r="A1289" s="4">
        <v>356</v>
      </c>
      <c r="B1289" s="1" t="s">
        <v>648</v>
      </c>
      <c r="C1289" s="1" t="s">
        <v>0</v>
      </c>
      <c r="D1289" s="3" t="s">
        <v>649</v>
      </c>
      <c r="F1289" s="5" t="s">
        <v>59</v>
      </c>
      <c r="G1289" s="6">
        <v>2</v>
      </c>
    </row>
    <row r="1291" spans="1:7" ht="12.75" x14ac:dyDescent="0.2">
      <c r="A1291" s="10" t="s">
        <v>666</v>
      </c>
      <c r="B1291" s="9"/>
      <c r="C1291" s="11" t="s">
        <v>667</v>
      </c>
      <c r="D1291" s="9"/>
      <c r="E1291" s="9"/>
    </row>
    <row r="1292" spans="1:7" x14ac:dyDescent="0.2">
      <c r="A1292" s="4">
        <v>357</v>
      </c>
      <c r="B1292" s="1" t="s">
        <v>668</v>
      </c>
      <c r="C1292" s="1" t="s">
        <v>0</v>
      </c>
      <c r="D1292" s="3" t="s">
        <v>669</v>
      </c>
      <c r="F1292" s="5" t="s">
        <v>35</v>
      </c>
      <c r="G1292" s="6">
        <f>SUM(G1293)</f>
        <v>38</v>
      </c>
    </row>
    <row r="1293" spans="1:7" x14ac:dyDescent="0.2">
      <c r="B1293" s="12" t="s">
        <v>685</v>
      </c>
      <c r="C1293" s="9"/>
      <c r="D1293" s="12" t="s">
        <v>1648</v>
      </c>
      <c r="E1293" s="9"/>
      <c r="F1293" s="9"/>
      <c r="G1293" s="7">
        <v>38</v>
      </c>
    </row>
    <row r="1294" spans="1:7" ht="24" x14ac:dyDescent="0.2">
      <c r="A1294" s="4">
        <v>358</v>
      </c>
      <c r="B1294" s="1" t="s">
        <v>670</v>
      </c>
      <c r="C1294" s="1" t="s">
        <v>0</v>
      </c>
      <c r="D1294" s="3" t="s">
        <v>671</v>
      </c>
      <c r="F1294" s="5" t="s">
        <v>35</v>
      </c>
      <c r="G1294" s="6">
        <f>SUM(G1295)</f>
        <v>38</v>
      </c>
    </row>
    <row r="1295" spans="1:7" x14ac:dyDescent="0.2">
      <c r="B1295" s="12" t="s">
        <v>685</v>
      </c>
      <c r="C1295" s="9"/>
      <c r="D1295" s="12" t="s">
        <v>1649</v>
      </c>
      <c r="E1295" s="9"/>
      <c r="F1295" s="9"/>
      <c r="G1295" s="7">
        <v>38</v>
      </c>
    </row>
    <row r="1296" spans="1:7" x14ac:dyDescent="0.2">
      <c r="A1296" s="4">
        <v>359</v>
      </c>
      <c r="B1296" s="1" t="s">
        <v>672</v>
      </c>
      <c r="C1296" s="1" t="s">
        <v>0</v>
      </c>
      <c r="D1296" s="3" t="s">
        <v>673</v>
      </c>
      <c r="F1296" s="5" t="s">
        <v>59</v>
      </c>
      <c r="G1296" s="6">
        <v>6</v>
      </c>
    </row>
    <row r="1297" spans="1:7" x14ac:dyDescent="0.2">
      <c r="A1297" s="4">
        <v>360</v>
      </c>
      <c r="B1297" s="1" t="s">
        <v>674</v>
      </c>
      <c r="C1297" s="1" t="s">
        <v>0</v>
      </c>
      <c r="D1297" s="3" t="s">
        <v>675</v>
      </c>
      <c r="F1297" s="5" t="s">
        <v>59</v>
      </c>
      <c r="G1297" s="6">
        <v>10</v>
      </c>
    </row>
    <row r="1298" spans="1:7" x14ac:dyDescent="0.2">
      <c r="A1298" s="4">
        <v>361</v>
      </c>
      <c r="B1298" s="1" t="s">
        <v>674</v>
      </c>
      <c r="C1298" s="1" t="s">
        <v>0</v>
      </c>
      <c r="D1298" s="3" t="s">
        <v>675</v>
      </c>
      <c r="F1298" s="5" t="s">
        <v>59</v>
      </c>
      <c r="G1298" s="6">
        <v>8</v>
      </c>
    </row>
    <row r="1299" spans="1:7" x14ac:dyDescent="0.2">
      <c r="A1299" s="4">
        <v>362</v>
      </c>
      <c r="B1299" s="1" t="s">
        <v>623</v>
      </c>
      <c r="C1299" s="1" t="s">
        <v>0</v>
      </c>
      <c r="D1299" s="3" t="s">
        <v>676</v>
      </c>
      <c r="F1299" s="5" t="s">
        <v>35</v>
      </c>
      <c r="G1299" s="6">
        <v>26</v>
      </c>
    </row>
  </sheetData>
  <mergeCells count="1811">
    <mergeCell ref="B7:C7"/>
    <mergeCell ref="D7:F7"/>
    <mergeCell ref="B8:C8"/>
    <mergeCell ref="D8:F8"/>
    <mergeCell ref="B10:C10"/>
    <mergeCell ref="D10:F10"/>
    <mergeCell ref="A1:E1"/>
    <mergeCell ref="A5:B5"/>
    <mergeCell ref="C5:E5"/>
    <mergeCell ref="B21:C21"/>
    <mergeCell ref="D21:F21"/>
    <mergeCell ref="B22:C22"/>
    <mergeCell ref="D22:F22"/>
    <mergeCell ref="B23:C23"/>
    <mergeCell ref="D23:F23"/>
    <mergeCell ref="B17:C17"/>
    <mergeCell ref="D17:F17"/>
    <mergeCell ref="B19:C19"/>
    <mergeCell ref="D19:F19"/>
    <mergeCell ref="B20:C20"/>
    <mergeCell ref="D20:F20"/>
    <mergeCell ref="B11:C11"/>
    <mergeCell ref="D11:F11"/>
    <mergeCell ref="B13:C13"/>
    <mergeCell ref="D13:F13"/>
    <mergeCell ref="B15:C15"/>
    <mergeCell ref="D15:F15"/>
    <mergeCell ref="B30:C30"/>
    <mergeCell ref="D30:F30"/>
    <mergeCell ref="B32:C32"/>
    <mergeCell ref="D32:F32"/>
    <mergeCell ref="B33:C33"/>
    <mergeCell ref="D33:F33"/>
    <mergeCell ref="B27:C27"/>
    <mergeCell ref="D27:F27"/>
    <mergeCell ref="B28:C28"/>
    <mergeCell ref="D28:F28"/>
    <mergeCell ref="B29:C29"/>
    <mergeCell ref="D29:F29"/>
    <mergeCell ref="B24:C24"/>
    <mergeCell ref="D24:F24"/>
    <mergeCell ref="B25:C25"/>
    <mergeCell ref="D25:F25"/>
    <mergeCell ref="B26:C26"/>
    <mergeCell ref="D26:F26"/>
    <mergeCell ref="B40:C40"/>
    <mergeCell ref="D40:F40"/>
    <mergeCell ref="B41:C41"/>
    <mergeCell ref="D41:F41"/>
    <mergeCell ref="B42:C42"/>
    <mergeCell ref="D42:F42"/>
    <mergeCell ref="B37:C37"/>
    <mergeCell ref="D37:F37"/>
    <mergeCell ref="B38:C38"/>
    <mergeCell ref="D38:F38"/>
    <mergeCell ref="B39:C39"/>
    <mergeCell ref="D39:F39"/>
    <mergeCell ref="B34:C34"/>
    <mergeCell ref="D34:F34"/>
    <mergeCell ref="B35:C35"/>
    <mergeCell ref="D35:F35"/>
    <mergeCell ref="B36:C36"/>
    <mergeCell ref="D36:F36"/>
    <mergeCell ref="B51:C51"/>
    <mergeCell ref="D51:F51"/>
    <mergeCell ref="B52:C52"/>
    <mergeCell ref="D52:F52"/>
    <mergeCell ref="B53:C53"/>
    <mergeCell ref="D53:F53"/>
    <mergeCell ref="B48:C48"/>
    <mergeCell ref="D48:F48"/>
    <mergeCell ref="B49:C49"/>
    <mergeCell ref="D49:F49"/>
    <mergeCell ref="B50:C50"/>
    <mergeCell ref="D50:F50"/>
    <mergeCell ref="B43:C43"/>
    <mergeCell ref="D43:F43"/>
    <mergeCell ref="B46:C46"/>
    <mergeCell ref="D46:F46"/>
    <mergeCell ref="B47:C47"/>
    <mergeCell ref="D47:F47"/>
    <mergeCell ref="B67:C67"/>
    <mergeCell ref="D67:F67"/>
    <mergeCell ref="B68:C68"/>
    <mergeCell ref="D68:F68"/>
    <mergeCell ref="B69:C69"/>
    <mergeCell ref="D69:F69"/>
    <mergeCell ref="B61:C61"/>
    <mergeCell ref="D61:F61"/>
    <mergeCell ref="B62:C62"/>
    <mergeCell ref="D62:F62"/>
    <mergeCell ref="B63:C63"/>
    <mergeCell ref="D63:F63"/>
    <mergeCell ref="B57:C57"/>
    <mergeCell ref="D57:F57"/>
    <mergeCell ref="B59:C59"/>
    <mergeCell ref="D59:F59"/>
    <mergeCell ref="B60:C60"/>
    <mergeCell ref="D60:F60"/>
    <mergeCell ref="B80:C80"/>
    <mergeCell ref="D80:F80"/>
    <mergeCell ref="B81:C81"/>
    <mergeCell ref="D81:F81"/>
    <mergeCell ref="B82:C82"/>
    <mergeCell ref="D82:F82"/>
    <mergeCell ref="B77:C77"/>
    <mergeCell ref="D77:F77"/>
    <mergeCell ref="B78:C78"/>
    <mergeCell ref="D78:F78"/>
    <mergeCell ref="B79:C79"/>
    <mergeCell ref="D79:F79"/>
    <mergeCell ref="B71:C71"/>
    <mergeCell ref="D71:F71"/>
    <mergeCell ref="B73:C73"/>
    <mergeCell ref="D73:F73"/>
    <mergeCell ref="B75:C75"/>
    <mergeCell ref="D75:F75"/>
    <mergeCell ref="B90:C90"/>
    <mergeCell ref="D90:F90"/>
    <mergeCell ref="B93:C93"/>
    <mergeCell ref="D93:F93"/>
    <mergeCell ref="B97:C97"/>
    <mergeCell ref="D97:F97"/>
    <mergeCell ref="B86:C86"/>
    <mergeCell ref="D86:F86"/>
    <mergeCell ref="B87:C87"/>
    <mergeCell ref="D87:F87"/>
    <mergeCell ref="B88:C88"/>
    <mergeCell ref="D88:F88"/>
    <mergeCell ref="B83:C83"/>
    <mergeCell ref="D83:F83"/>
    <mergeCell ref="B84:C84"/>
    <mergeCell ref="D84:F84"/>
    <mergeCell ref="B85:C85"/>
    <mergeCell ref="D85:F85"/>
    <mergeCell ref="B104:C104"/>
    <mergeCell ref="D104:F104"/>
    <mergeCell ref="B105:C105"/>
    <mergeCell ref="D105:F105"/>
    <mergeCell ref="B106:C106"/>
    <mergeCell ref="D106:F106"/>
    <mergeCell ref="B101:C101"/>
    <mergeCell ref="D101:F101"/>
    <mergeCell ref="B102:C102"/>
    <mergeCell ref="D102:F102"/>
    <mergeCell ref="B103:C103"/>
    <mergeCell ref="D103:F103"/>
    <mergeCell ref="B98:C98"/>
    <mergeCell ref="D98:F98"/>
    <mergeCell ref="B99:C99"/>
    <mergeCell ref="D99:F99"/>
    <mergeCell ref="B100:C100"/>
    <mergeCell ref="D100:F100"/>
    <mergeCell ref="B114:C114"/>
    <mergeCell ref="D114:F114"/>
    <mergeCell ref="B115:C115"/>
    <mergeCell ref="D115:F115"/>
    <mergeCell ref="B116:C116"/>
    <mergeCell ref="D116:F116"/>
    <mergeCell ref="B111:C111"/>
    <mergeCell ref="D111:F111"/>
    <mergeCell ref="B112:C112"/>
    <mergeCell ref="D112:F112"/>
    <mergeCell ref="B113:C113"/>
    <mergeCell ref="D113:F113"/>
    <mergeCell ref="B107:C107"/>
    <mergeCell ref="D107:F107"/>
    <mergeCell ref="B108:C108"/>
    <mergeCell ref="D108:F108"/>
    <mergeCell ref="B110:C110"/>
    <mergeCell ref="D110:F110"/>
    <mergeCell ref="B124:C124"/>
    <mergeCell ref="D124:F124"/>
    <mergeCell ref="B126:C126"/>
    <mergeCell ref="D126:F126"/>
    <mergeCell ref="B128:C128"/>
    <mergeCell ref="D128:F128"/>
    <mergeCell ref="B120:C120"/>
    <mergeCell ref="D120:F120"/>
    <mergeCell ref="B121:C121"/>
    <mergeCell ref="D121:F121"/>
    <mergeCell ref="B123:C123"/>
    <mergeCell ref="D123:F123"/>
    <mergeCell ref="B117:C117"/>
    <mergeCell ref="D117:F117"/>
    <mergeCell ref="B118:C118"/>
    <mergeCell ref="D118:F118"/>
    <mergeCell ref="B119:C119"/>
    <mergeCell ref="D119:F119"/>
    <mergeCell ref="B136:C136"/>
    <mergeCell ref="D136:F136"/>
    <mergeCell ref="B137:C137"/>
    <mergeCell ref="D137:F137"/>
    <mergeCell ref="B138:C138"/>
    <mergeCell ref="D138:F138"/>
    <mergeCell ref="B132:C132"/>
    <mergeCell ref="D132:F132"/>
    <mergeCell ref="B133:C133"/>
    <mergeCell ref="D133:F133"/>
    <mergeCell ref="B135:C135"/>
    <mergeCell ref="D135:F135"/>
    <mergeCell ref="B129:C129"/>
    <mergeCell ref="D129:F129"/>
    <mergeCell ref="B130:C130"/>
    <mergeCell ref="D130:F130"/>
    <mergeCell ref="B131:C131"/>
    <mergeCell ref="D131:F131"/>
    <mergeCell ref="B150:C150"/>
    <mergeCell ref="D150:F150"/>
    <mergeCell ref="B151:C151"/>
    <mergeCell ref="D151:F151"/>
    <mergeCell ref="B152:C152"/>
    <mergeCell ref="D152:F152"/>
    <mergeCell ref="B143:C143"/>
    <mergeCell ref="D143:F143"/>
    <mergeCell ref="B146:C146"/>
    <mergeCell ref="D146:F146"/>
    <mergeCell ref="A148:B148"/>
    <mergeCell ref="C148:E148"/>
    <mergeCell ref="B139:C139"/>
    <mergeCell ref="D139:F139"/>
    <mergeCell ref="B140:C140"/>
    <mergeCell ref="D140:F140"/>
    <mergeCell ref="B142:C142"/>
    <mergeCell ref="D142:F142"/>
    <mergeCell ref="B164:C164"/>
    <mergeCell ref="D164:F164"/>
    <mergeCell ref="B165:C165"/>
    <mergeCell ref="D165:F165"/>
    <mergeCell ref="B166:C166"/>
    <mergeCell ref="D166:F166"/>
    <mergeCell ref="B159:C159"/>
    <mergeCell ref="D159:F159"/>
    <mergeCell ref="A161:B161"/>
    <mergeCell ref="C161:E161"/>
    <mergeCell ref="B163:C163"/>
    <mergeCell ref="D163:F163"/>
    <mergeCell ref="B153:C153"/>
    <mergeCell ref="D153:F153"/>
    <mergeCell ref="B155:C155"/>
    <mergeCell ref="D155:F155"/>
    <mergeCell ref="B157:C157"/>
    <mergeCell ref="D157:F157"/>
    <mergeCell ref="B176:C176"/>
    <mergeCell ref="D176:F176"/>
    <mergeCell ref="B177:C177"/>
    <mergeCell ref="D177:F177"/>
    <mergeCell ref="B178:C178"/>
    <mergeCell ref="D178:F178"/>
    <mergeCell ref="B172:C172"/>
    <mergeCell ref="D172:F172"/>
    <mergeCell ref="B173:C173"/>
    <mergeCell ref="D173:F173"/>
    <mergeCell ref="B174:C174"/>
    <mergeCell ref="D174:F174"/>
    <mergeCell ref="B168:C168"/>
    <mergeCell ref="D168:F168"/>
    <mergeCell ref="B169:C169"/>
    <mergeCell ref="D169:F169"/>
    <mergeCell ref="B170:C170"/>
    <mergeCell ref="D170:F170"/>
    <mergeCell ref="B188:C188"/>
    <mergeCell ref="D188:F188"/>
    <mergeCell ref="B189:C189"/>
    <mergeCell ref="D189:F189"/>
    <mergeCell ref="B190:C190"/>
    <mergeCell ref="D190:F190"/>
    <mergeCell ref="B183:C183"/>
    <mergeCell ref="D183:F183"/>
    <mergeCell ref="B184:C184"/>
    <mergeCell ref="D184:F184"/>
    <mergeCell ref="A186:B186"/>
    <mergeCell ref="C186:E186"/>
    <mergeCell ref="B179:C179"/>
    <mergeCell ref="D179:F179"/>
    <mergeCell ref="B181:C181"/>
    <mergeCell ref="D181:F181"/>
    <mergeCell ref="B182:C182"/>
    <mergeCell ref="D182:F182"/>
    <mergeCell ref="B200:C200"/>
    <mergeCell ref="D200:F200"/>
    <mergeCell ref="B201:C201"/>
    <mergeCell ref="D201:F201"/>
    <mergeCell ref="B202:C202"/>
    <mergeCell ref="D202:F202"/>
    <mergeCell ref="B196:C196"/>
    <mergeCell ref="D196:F196"/>
    <mergeCell ref="B197:C197"/>
    <mergeCell ref="D197:F197"/>
    <mergeCell ref="B198:C198"/>
    <mergeCell ref="D198:F198"/>
    <mergeCell ref="B192:C192"/>
    <mergeCell ref="D192:F192"/>
    <mergeCell ref="B193:C193"/>
    <mergeCell ref="D193:F193"/>
    <mergeCell ref="B194:C194"/>
    <mergeCell ref="D194:F194"/>
    <mergeCell ref="B217:C217"/>
    <mergeCell ref="D217:F217"/>
    <mergeCell ref="B219:C219"/>
    <mergeCell ref="D219:F219"/>
    <mergeCell ref="A227:B227"/>
    <mergeCell ref="C227:E227"/>
    <mergeCell ref="B211:C211"/>
    <mergeCell ref="D211:F211"/>
    <mergeCell ref="B213:C213"/>
    <mergeCell ref="D213:F213"/>
    <mergeCell ref="B214:C214"/>
    <mergeCell ref="D214:F214"/>
    <mergeCell ref="B204:C204"/>
    <mergeCell ref="D204:F204"/>
    <mergeCell ref="A207:B207"/>
    <mergeCell ref="C207:E207"/>
    <mergeCell ref="B209:C209"/>
    <mergeCell ref="D209:F209"/>
    <mergeCell ref="B235:C235"/>
    <mergeCell ref="D235:F235"/>
    <mergeCell ref="B236:C236"/>
    <mergeCell ref="D236:F236"/>
    <mergeCell ref="B237:C237"/>
    <mergeCell ref="D237:F237"/>
    <mergeCell ref="B232:C232"/>
    <mergeCell ref="D232:F232"/>
    <mergeCell ref="B233:C233"/>
    <mergeCell ref="D233:F233"/>
    <mergeCell ref="B234:C234"/>
    <mergeCell ref="D234:F234"/>
    <mergeCell ref="B229:C229"/>
    <mergeCell ref="D229:F229"/>
    <mergeCell ref="B230:C230"/>
    <mergeCell ref="D230:F230"/>
    <mergeCell ref="B231:C231"/>
    <mergeCell ref="D231:F231"/>
    <mergeCell ref="B245:C245"/>
    <mergeCell ref="D245:F245"/>
    <mergeCell ref="B246:C246"/>
    <mergeCell ref="D246:F246"/>
    <mergeCell ref="B247:C247"/>
    <mergeCell ref="D247:F247"/>
    <mergeCell ref="B242:C242"/>
    <mergeCell ref="D242:F242"/>
    <mergeCell ref="B243:C243"/>
    <mergeCell ref="D243:F243"/>
    <mergeCell ref="B244:C244"/>
    <mergeCell ref="D244:F244"/>
    <mergeCell ref="B238:C238"/>
    <mergeCell ref="D238:F238"/>
    <mergeCell ref="B239:C239"/>
    <mergeCell ref="D239:F239"/>
    <mergeCell ref="B241:C241"/>
    <mergeCell ref="D241:F241"/>
    <mergeCell ref="B254:C254"/>
    <mergeCell ref="D254:F254"/>
    <mergeCell ref="B255:C255"/>
    <mergeCell ref="D255:F255"/>
    <mergeCell ref="B256:C256"/>
    <mergeCell ref="D256:F256"/>
    <mergeCell ref="B251:C251"/>
    <mergeCell ref="D251:F251"/>
    <mergeCell ref="B252:C252"/>
    <mergeCell ref="D252:F252"/>
    <mergeCell ref="B253:C253"/>
    <mergeCell ref="D253:F253"/>
    <mergeCell ref="B248:C248"/>
    <mergeCell ref="D248:F248"/>
    <mergeCell ref="B249:C249"/>
    <mergeCell ref="D249:F249"/>
    <mergeCell ref="B250:C250"/>
    <mergeCell ref="D250:F250"/>
    <mergeCell ref="B264:C264"/>
    <mergeCell ref="D264:F264"/>
    <mergeCell ref="B265:C265"/>
    <mergeCell ref="D265:F265"/>
    <mergeCell ref="B266:C266"/>
    <mergeCell ref="D266:F266"/>
    <mergeCell ref="B261:C261"/>
    <mergeCell ref="D261:F261"/>
    <mergeCell ref="B262:C262"/>
    <mergeCell ref="D262:F262"/>
    <mergeCell ref="B263:C263"/>
    <mergeCell ref="D263:F263"/>
    <mergeCell ref="B257:C257"/>
    <mergeCell ref="D257:F257"/>
    <mergeCell ref="B258:C258"/>
    <mergeCell ref="D258:F258"/>
    <mergeCell ref="B259:C259"/>
    <mergeCell ref="D259:F259"/>
    <mergeCell ref="B273:C273"/>
    <mergeCell ref="D273:F273"/>
    <mergeCell ref="B274:C274"/>
    <mergeCell ref="D274:F274"/>
    <mergeCell ref="B275:C275"/>
    <mergeCell ref="D275:F275"/>
    <mergeCell ref="B270:C270"/>
    <mergeCell ref="D270:F270"/>
    <mergeCell ref="B271:C271"/>
    <mergeCell ref="D271:F271"/>
    <mergeCell ref="B272:C272"/>
    <mergeCell ref="D272:F272"/>
    <mergeCell ref="B267:C267"/>
    <mergeCell ref="D267:F267"/>
    <mergeCell ref="B268:C268"/>
    <mergeCell ref="D268:F268"/>
    <mergeCell ref="B269:C269"/>
    <mergeCell ref="D269:F269"/>
    <mergeCell ref="B283:C283"/>
    <mergeCell ref="D283:F283"/>
    <mergeCell ref="B284:C284"/>
    <mergeCell ref="D284:F284"/>
    <mergeCell ref="B285:C285"/>
    <mergeCell ref="D285:F285"/>
    <mergeCell ref="B279:C279"/>
    <mergeCell ref="D279:F279"/>
    <mergeCell ref="B280:C280"/>
    <mergeCell ref="D280:F280"/>
    <mergeCell ref="B281:C281"/>
    <mergeCell ref="D281:F281"/>
    <mergeCell ref="B276:C276"/>
    <mergeCell ref="D276:F276"/>
    <mergeCell ref="B277:C277"/>
    <mergeCell ref="D277:F277"/>
    <mergeCell ref="B278:C278"/>
    <mergeCell ref="D278:F278"/>
    <mergeCell ref="B292:C292"/>
    <mergeCell ref="D292:F292"/>
    <mergeCell ref="B293:C293"/>
    <mergeCell ref="D293:F293"/>
    <mergeCell ref="B294:C294"/>
    <mergeCell ref="D294:F294"/>
    <mergeCell ref="B289:C289"/>
    <mergeCell ref="D289:F289"/>
    <mergeCell ref="B290:C290"/>
    <mergeCell ref="D290:F290"/>
    <mergeCell ref="B291:C291"/>
    <mergeCell ref="D291:F291"/>
    <mergeCell ref="B286:C286"/>
    <mergeCell ref="D286:F286"/>
    <mergeCell ref="B287:C287"/>
    <mergeCell ref="D287:F287"/>
    <mergeCell ref="B288:C288"/>
    <mergeCell ref="D288:F288"/>
    <mergeCell ref="B301:C301"/>
    <mergeCell ref="D301:F301"/>
    <mergeCell ref="B302:C302"/>
    <mergeCell ref="D302:F302"/>
    <mergeCell ref="B303:C303"/>
    <mergeCell ref="D303:F303"/>
    <mergeCell ref="B298:C298"/>
    <mergeCell ref="D298:F298"/>
    <mergeCell ref="B299:C299"/>
    <mergeCell ref="D299:F299"/>
    <mergeCell ref="B300:C300"/>
    <mergeCell ref="D300:F300"/>
    <mergeCell ref="B295:C295"/>
    <mergeCell ref="D295:F295"/>
    <mergeCell ref="B296:C296"/>
    <mergeCell ref="D296:F296"/>
    <mergeCell ref="B297:C297"/>
    <mergeCell ref="D297:F297"/>
    <mergeCell ref="B310:C310"/>
    <mergeCell ref="D310:F310"/>
    <mergeCell ref="B311:C311"/>
    <mergeCell ref="D311:F311"/>
    <mergeCell ref="B312:C312"/>
    <mergeCell ref="D312:F312"/>
    <mergeCell ref="B307:C307"/>
    <mergeCell ref="D307:F307"/>
    <mergeCell ref="B308:C308"/>
    <mergeCell ref="D308:F308"/>
    <mergeCell ref="B309:C309"/>
    <mergeCell ref="D309:F309"/>
    <mergeCell ref="B304:C304"/>
    <mergeCell ref="D304:F304"/>
    <mergeCell ref="B305:C305"/>
    <mergeCell ref="D305:F305"/>
    <mergeCell ref="B306:C306"/>
    <mergeCell ref="D306:F306"/>
    <mergeCell ref="B320:C320"/>
    <mergeCell ref="D320:F320"/>
    <mergeCell ref="B321:C321"/>
    <mergeCell ref="D321:F321"/>
    <mergeCell ref="B322:C322"/>
    <mergeCell ref="D322:F322"/>
    <mergeCell ref="B316:C316"/>
    <mergeCell ref="D316:F316"/>
    <mergeCell ref="B317:C317"/>
    <mergeCell ref="D317:F317"/>
    <mergeCell ref="B319:C319"/>
    <mergeCell ref="D319:F319"/>
    <mergeCell ref="B313:C313"/>
    <mergeCell ref="D313:F313"/>
    <mergeCell ref="B314:C314"/>
    <mergeCell ref="D314:F314"/>
    <mergeCell ref="B315:C315"/>
    <mergeCell ref="D315:F315"/>
    <mergeCell ref="B329:C329"/>
    <mergeCell ref="D329:F329"/>
    <mergeCell ref="B330:C330"/>
    <mergeCell ref="D330:F330"/>
    <mergeCell ref="B331:C331"/>
    <mergeCell ref="D331:F331"/>
    <mergeCell ref="B326:C326"/>
    <mergeCell ref="D326:F326"/>
    <mergeCell ref="B327:C327"/>
    <mergeCell ref="D327:F327"/>
    <mergeCell ref="B328:C328"/>
    <mergeCell ref="D328:F328"/>
    <mergeCell ref="B323:C323"/>
    <mergeCell ref="D323:F323"/>
    <mergeCell ref="B324:C324"/>
    <mergeCell ref="D324:F324"/>
    <mergeCell ref="B325:C325"/>
    <mergeCell ref="D325:F325"/>
    <mergeCell ref="B338:C338"/>
    <mergeCell ref="D338:F338"/>
    <mergeCell ref="B339:C339"/>
    <mergeCell ref="D339:F339"/>
    <mergeCell ref="B340:C340"/>
    <mergeCell ref="D340:F340"/>
    <mergeCell ref="B335:C335"/>
    <mergeCell ref="D335:F335"/>
    <mergeCell ref="B336:C336"/>
    <mergeCell ref="D336:F336"/>
    <mergeCell ref="B337:C337"/>
    <mergeCell ref="D337:F337"/>
    <mergeCell ref="B332:C332"/>
    <mergeCell ref="D332:F332"/>
    <mergeCell ref="B333:C333"/>
    <mergeCell ref="D333:F333"/>
    <mergeCell ref="B334:C334"/>
    <mergeCell ref="D334:F334"/>
    <mergeCell ref="B347:C347"/>
    <mergeCell ref="D347:F347"/>
    <mergeCell ref="B348:C348"/>
    <mergeCell ref="D348:F348"/>
    <mergeCell ref="B349:C349"/>
    <mergeCell ref="D349:F349"/>
    <mergeCell ref="B344:C344"/>
    <mergeCell ref="D344:F344"/>
    <mergeCell ref="B345:C345"/>
    <mergeCell ref="D345:F345"/>
    <mergeCell ref="B346:C346"/>
    <mergeCell ref="D346:F346"/>
    <mergeCell ref="B341:C341"/>
    <mergeCell ref="D341:F341"/>
    <mergeCell ref="B342:C342"/>
    <mergeCell ref="D342:F342"/>
    <mergeCell ref="B343:C343"/>
    <mergeCell ref="D343:F343"/>
    <mergeCell ref="B356:C356"/>
    <mergeCell ref="D356:F356"/>
    <mergeCell ref="B357:C357"/>
    <mergeCell ref="D357:F357"/>
    <mergeCell ref="B358:C358"/>
    <mergeCell ref="D358:F358"/>
    <mergeCell ref="B353:C353"/>
    <mergeCell ref="D353:F353"/>
    <mergeCell ref="B354:C354"/>
    <mergeCell ref="D354:F354"/>
    <mergeCell ref="B355:C355"/>
    <mergeCell ref="D355:F355"/>
    <mergeCell ref="B350:C350"/>
    <mergeCell ref="D350:F350"/>
    <mergeCell ref="B351:C351"/>
    <mergeCell ref="D351:F351"/>
    <mergeCell ref="B352:C352"/>
    <mergeCell ref="D352:F352"/>
    <mergeCell ref="B365:C365"/>
    <mergeCell ref="D365:F365"/>
    <mergeCell ref="B366:C366"/>
    <mergeCell ref="D366:F366"/>
    <mergeCell ref="B367:C367"/>
    <mergeCell ref="D367:F367"/>
    <mergeCell ref="B362:C362"/>
    <mergeCell ref="D362:F362"/>
    <mergeCell ref="B363:C363"/>
    <mergeCell ref="D363:F363"/>
    <mergeCell ref="B364:C364"/>
    <mergeCell ref="D364:F364"/>
    <mergeCell ref="B359:C359"/>
    <mergeCell ref="D359:F359"/>
    <mergeCell ref="B360:C360"/>
    <mergeCell ref="D360:F360"/>
    <mergeCell ref="B361:C361"/>
    <mergeCell ref="D361:F361"/>
    <mergeCell ref="B375:C375"/>
    <mergeCell ref="D375:F375"/>
    <mergeCell ref="B376:C376"/>
    <mergeCell ref="D376:F376"/>
    <mergeCell ref="B377:C377"/>
    <mergeCell ref="D377:F377"/>
    <mergeCell ref="B372:C372"/>
    <mergeCell ref="D372:F372"/>
    <mergeCell ref="B373:C373"/>
    <mergeCell ref="D373:F373"/>
    <mergeCell ref="B374:C374"/>
    <mergeCell ref="D374:F374"/>
    <mergeCell ref="B368:C368"/>
    <mergeCell ref="D368:F368"/>
    <mergeCell ref="B369:C369"/>
    <mergeCell ref="D369:F369"/>
    <mergeCell ref="B371:C371"/>
    <mergeCell ref="D371:F371"/>
    <mergeCell ref="B384:C384"/>
    <mergeCell ref="D384:F384"/>
    <mergeCell ref="B385:C385"/>
    <mergeCell ref="D385:F385"/>
    <mergeCell ref="B386:C386"/>
    <mergeCell ref="D386:F386"/>
    <mergeCell ref="B381:C381"/>
    <mergeCell ref="D381:F381"/>
    <mergeCell ref="B382:C382"/>
    <mergeCell ref="D382:F382"/>
    <mergeCell ref="B383:C383"/>
    <mergeCell ref="D383:F383"/>
    <mergeCell ref="B378:C378"/>
    <mergeCell ref="D378:F378"/>
    <mergeCell ref="B379:C379"/>
    <mergeCell ref="D379:F379"/>
    <mergeCell ref="B380:C380"/>
    <mergeCell ref="D380:F380"/>
    <mergeCell ref="B393:C393"/>
    <mergeCell ref="D393:F393"/>
    <mergeCell ref="B394:C394"/>
    <mergeCell ref="D394:F394"/>
    <mergeCell ref="B395:C395"/>
    <mergeCell ref="D395:F395"/>
    <mergeCell ref="B390:C390"/>
    <mergeCell ref="D390:F390"/>
    <mergeCell ref="B391:C391"/>
    <mergeCell ref="D391:F391"/>
    <mergeCell ref="B392:C392"/>
    <mergeCell ref="D392:F392"/>
    <mergeCell ref="B387:C387"/>
    <mergeCell ref="D387:F387"/>
    <mergeCell ref="B388:C388"/>
    <mergeCell ref="D388:F388"/>
    <mergeCell ref="B389:C389"/>
    <mergeCell ref="D389:F389"/>
    <mergeCell ref="B402:C402"/>
    <mergeCell ref="D402:F402"/>
    <mergeCell ref="B403:C403"/>
    <mergeCell ref="D403:F403"/>
    <mergeCell ref="B404:C404"/>
    <mergeCell ref="D404:F404"/>
    <mergeCell ref="B399:C399"/>
    <mergeCell ref="D399:F399"/>
    <mergeCell ref="B400:C400"/>
    <mergeCell ref="D400:F400"/>
    <mergeCell ref="B401:C401"/>
    <mergeCell ref="D401:F401"/>
    <mergeCell ref="B396:C396"/>
    <mergeCell ref="D396:F396"/>
    <mergeCell ref="B397:C397"/>
    <mergeCell ref="D397:F397"/>
    <mergeCell ref="B398:C398"/>
    <mergeCell ref="D398:F398"/>
    <mergeCell ref="B411:C411"/>
    <mergeCell ref="D411:F411"/>
    <mergeCell ref="B412:C412"/>
    <mergeCell ref="D412:F412"/>
    <mergeCell ref="B413:C413"/>
    <mergeCell ref="D413:F413"/>
    <mergeCell ref="B408:C408"/>
    <mergeCell ref="D408:F408"/>
    <mergeCell ref="B409:C409"/>
    <mergeCell ref="D409:F409"/>
    <mergeCell ref="B410:C410"/>
    <mergeCell ref="D410:F410"/>
    <mergeCell ref="B405:C405"/>
    <mergeCell ref="D405:F405"/>
    <mergeCell ref="B406:C406"/>
    <mergeCell ref="D406:F406"/>
    <mergeCell ref="B407:C407"/>
    <mergeCell ref="D407:F407"/>
    <mergeCell ref="B420:C420"/>
    <mergeCell ref="D420:F420"/>
    <mergeCell ref="B421:C421"/>
    <mergeCell ref="D421:F421"/>
    <mergeCell ref="B423:C423"/>
    <mergeCell ref="D423:F423"/>
    <mergeCell ref="B417:C417"/>
    <mergeCell ref="D417:F417"/>
    <mergeCell ref="B418:C418"/>
    <mergeCell ref="D418:F418"/>
    <mergeCell ref="B419:C419"/>
    <mergeCell ref="D419:F419"/>
    <mergeCell ref="B414:C414"/>
    <mergeCell ref="D414:F414"/>
    <mergeCell ref="B415:C415"/>
    <mergeCell ref="D415:F415"/>
    <mergeCell ref="B416:C416"/>
    <mergeCell ref="D416:F416"/>
    <mergeCell ref="B430:C430"/>
    <mergeCell ref="D430:F430"/>
    <mergeCell ref="B431:C431"/>
    <mergeCell ref="D431:F431"/>
    <mergeCell ref="B432:C432"/>
    <mergeCell ref="D432:F432"/>
    <mergeCell ref="B427:C427"/>
    <mergeCell ref="D427:F427"/>
    <mergeCell ref="B428:C428"/>
    <mergeCell ref="D428:F428"/>
    <mergeCell ref="B429:C429"/>
    <mergeCell ref="D429:F429"/>
    <mergeCell ref="B424:C424"/>
    <mergeCell ref="D424:F424"/>
    <mergeCell ref="B425:C425"/>
    <mergeCell ref="D425:F425"/>
    <mergeCell ref="B426:C426"/>
    <mergeCell ref="D426:F426"/>
    <mergeCell ref="B439:C439"/>
    <mergeCell ref="D439:F439"/>
    <mergeCell ref="B440:C440"/>
    <mergeCell ref="D440:F440"/>
    <mergeCell ref="B441:C441"/>
    <mergeCell ref="D441:F441"/>
    <mergeCell ref="B436:C436"/>
    <mergeCell ref="D436:F436"/>
    <mergeCell ref="B437:C437"/>
    <mergeCell ref="D437:F437"/>
    <mergeCell ref="B438:C438"/>
    <mergeCell ref="D438:F438"/>
    <mergeCell ref="B433:C433"/>
    <mergeCell ref="D433:F433"/>
    <mergeCell ref="B434:C434"/>
    <mergeCell ref="D434:F434"/>
    <mergeCell ref="B435:C435"/>
    <mergeCell ref="D435:F435"/>
    <mergeCell ref="B448:C448"/>
    <mergeCell ref="D448:F448"/>
    <mergeCell ref="B449:C449"/>
    <mergeCell ref="D449:F449"/>
    <mergeCell ref="B450:C450"/>
    <mergeCell ref="D450:F450"/>
    <mergeCell ref="B445:C445"/>
    <mergeCell ref="D445:F445"/>
    <mergeCell ref="B446:C446"/>
    <mergeCell ref="D446:F446"/>
    <mergeCell ref="B447:C447"/>
    <mergeCell ref="D447:F447"/>
    <mergeCell ref="B442:C442"/>
    <mergeCell ref="D442:F442"/>
    <mergeCell ref="B443:C443"/>
    <mergeCell ref="D443:F443"/>
    <mergeCell ref="B444:C444"/>
    <mergeCell ref="D444:F444"/>
    <mergeCell ref="B457:C457"/>
    <mergeCell ref="D457:F457"/>
    <mergeCell ref="B458:C458"/>
    <mergeCell ref="D458:F458"/>
    <mergeCell ref="B459:C459"/>
    <mergeCell ref="D459:F459"/>
    <mergeCell ref="B454:C454"/>
    <mergeCell ref="D454:F454"/>
    <mergeCell ref="B455:C455"/>
    <mergeCell ref="D455:F455"/>
    <mergeCell ref="B456:C456"/>
    <mergeCell ref="D456:F456"/>
    <mergeCell ref="B451:C451"/>
    <mergeCell ref="D451:F451"/>
    <mergeCell ref="B452:C452"/>
    <mergeCell ref="D452:F452"/>
    <mergeCell ref="B453:C453"/>
    <mergeCell ref="D453:F453"/>
    <mergeCell ref="B466:C466"/>
    <mergeCell ref="D466:F466"/>
    <mergeCell ref="B467:C467"/>
    <mergeCell ref="D467:F467"/>
    <mergeCell ref="B468:C468"/>
    <mergeCell ref="D468:F468"/>
    <mergeCell ref="B463:C463"/>
    <mergeCell ref="D463:F463"/>
    <mergeCell ref="B464:C464"/>
    <mergeCell ref="D464:F464"/>
    <mergeCell ref="B465:C465"/>
    <mergeCell ref="D465:F465"/>
    <mergeCell ref="B460:C460"/>
    <mergeCell ref="D460:F460"/>
    <mergeCell ref="B461:C461"/>
    <mergeCell ref="D461:F461"/>
    <mergeCell ref="B462:C462"/>
    <mergeCell ref="D462:F462"/>
    <mergeCell ref="B476:C476"/>
    <mergeCell ref="D476:F476"/>
    <mergeCell ref="B477:C477"/>
    <mergeCell ref="D477:F477"/>
    <mergeCell ref="B478:C478"/>
    <mergeCell ref="D478:F478"/>
    <mergeCell ref="B472:C472"/>
    <mergeCell ref="D472:F472"/>
    <mergeCell ref="B473:C473"/>
    <mergeCell ref="D473:F473"/>
    <mergeCell ref="B475:C475"/>
    <mergeCell ref="D475:F475"/>
    <mergeCell ref="B469:C469"/>
    <mergeCell ref="D469:F469"/>
    <mergeCell ref="B470:C470"/>
    <mergeCell ref="D470:F470"/>
    <mergeCell ref="B471:C471"/>
    <mergeCell ref="D471:F471"/>
    <mergeCell ref="B485:C485"/>
    <mergeCell ref="D485:F485"/>
    <mergeCell ref="B486:C486"/>
    <mergeCell ref="D486:F486"/>
    <mergeCell ref="B487:C487"/>
    <mergeCell ref="D487:F487"/>
    <mergeCell ref="B482:C482"/>
    <mergeCell ref="D482:F482"/>
    <mergeCell ref="B483:C483"/>
    <mergeCell ref="D483:F483"/>
    <mergeCell ref="B484:C484"/>
    <mergeCell ref="D484:F484"/>
    <mergeCell ref="B479:C479"/>
    <mergeCell ref="D479:F479"/>
    <mergeCell ref="B480:C480"/>
    <mergeCell ref="D480:F480"/>
    <mergeCell ref="B481:C481"/>
    <mergeCell ref="D481:F481"/>
    <mergeCell ref="B494:C494"/>
    <mergeCell ref="D494:F494"/>
    <mergeCell ref="B495:C495"/>
    <mergeCell ref="D495:F495"/>
    <mergeCell ref="B496:C496"/>
    <mergeCell ref="D496:F496"/>
    <mergeCell ref="B491:C491"/>
    <mergeCell ref="D491:F491"/>
    <mergeCell ref="B492:C492"/>
    <mergeCell ref="D492:F492"/>
    <mergeCell ref="B493:C493"/>
    <mergeCell ref="D493:F493"/>
    <mergeCell ref="B488:C488"/>
    <mergeCell ref="D488:F488"/>
    <mergeCell ref="B489:C489"/>
    <mergeCell ref="D489:F489"/>
    <mergeCell ref="B490:C490"/>
    <mergeCell ref="D490:F490"/>
    <mergeCell ref="B503:C503"/>
    <mergeCell ref="D503:F503"/>
    <mergeCell ref="B504:C504"/>
    <mergeCell ref="D504:F504"/>
    <mergeCell ref="B505:C505"/>
    <mergeCell ref="D505:F505"/>
    <mergeCell ref="B500:C500"/>
    <mergeCell ref="D500:F500"/>
    <mergeCell ref="B501:C501"/>
    <mergeCell ref="D501:F501"/>
    <mergeCell ref="B502:C502"/>
    <mergeCell ref="D502:F502"/>
    <mergeCell ref="B497:C497"/>
    <mergeCell ref="D497:F497"/>
    <mergeCell ref="B498:C498"/>
    <mergeCell ref="D498:F498"/>
    <mergeCell ref="B499:C499"/>
    <mergeCell ref="D499:F499"/>
    <mergeCell ref="B512:C512"/>
    <mergeCell ref="D512:F512"/>
    <mergeCell ref="B513:C513"/>
    <mergeCell ref="D513:F513"/>
    <mergeCell ref="B514:C514"/>
    <mergeCell ref="D514:F514"/>
    <mergeCell ref="B509:C509"/>
    <mergeCell ref="D509:F509"/>
    <mergeCell ref="B510:C510"/>
    <mergeCell ref="D510:F510"/>
    <mergeCell ref="B511:C511"/>
    <mergeCell ref="D511:F511"/>
    <mergeCell ref="B506:C506"/>
    <mergeCell ref="D506:F506"/>
    <mergeCell ref="B507:C507"/>
    <mergeCell ref="D507:F507"/>
    <mergeCell ref="B508:C508"/>
    <mergeCell ref="D508:F508"/>
    <mergeCell ref="B521:C521"/>
    <mergeCell ref="D521:F521"/>
    <mergeCell ref="B522:C522"/>
    <mergeCell ref="D522:F522"/>
    <mergeCell ref="B523:C523"/>
    <mergeCell ref="D523:F523"/>
    <mergeCell ref="B518:C518"/>
    <mergeCell ref="D518:F518"/>
    <mergeCell ref="B519:C519"/>
    <mergeCell ref="D519:F519"/>
    <mergeCell ref="B520:C520"/>
    <mergeCell ref="D520:F520"/>
    <mergeCell ref="B515:C515"/>
    <mergeCell ref="D515:F515"/>
    <mergeCell ref="B516:C516"/>
    <mergeCell ref="D516:F516"/>
    <mergeCell ref="B517:C517"/>
    <mergeCell ref="D517:F517"/>
    <mergeCell ref="B533:C533"/>
    <mergeCell ref="D533:F533"/>
    <mergeCell ref="B534:C534"/>
    <mergeCell ref="D534:F534"/>
    <mergeCell ref="B536:C536"/>
    <mergeCell ref="D536:F536"/>
    <mergeCell ref="B529:C529"/>
    <mergeCell ref="D529:F529"/>
    <mergeCell ref="B530:C530"/>
    <mergeCell ref="D530:F530"/>
    <mergeCell ref="B532:C532"/>
    <mergeCell ref="D532:F532"/>
    <mergeCell ref="B524:C524"/>
    <mergeCell ref="D524:F524"/>
    <mergeCell ref="B525:C525"/>
    <mergeCell ref="D525:F525"/>
    <mergeCell ref="A527:B527"/>
    <mergeCell ref="C527:E527"/>
    <mergeCell ref="B546:C546"/>
    <mergeCell ref="D546:F546"/>
    <mergeCell ref="B547:C547"/>
    <mergeCell ref="D547:F547"/>
    <mergeCell ref="B548:C548"/>
    <mergeCell ref="D548:F548"/>
    <mergeCell ref="B542:C542"/>
    <mergeCell ref="D542:F542"/>
    <mergeCell ref="B543:C543"/>
    <mergeCell ref="D543:F543"/>
    <mergeCell ref="B545:C545"/>
    <mergeCell ref="D545:F545"/>
    <mergeCell ref="B537:C537"/>
    <mergeCell ref="D537:F537"/>
    <mergeCell ref="B539:C539"/>
    <mergeCell ref="D539:F539"/>
    <mergeCell ref="B541:C541"/>
    <mergeCell ref="D541:F541"/>
    <mergeCell ref="B555:C555"/>
    <mergeCell ref="D555:F555"/>
    <mergeCell ref="B556:C556"/>
    <mergeCell ref="D556:F556"/>
    <mergeCell ref="B557:C557"/>
    <mergeCell ref="D557:F557"/>
    <mergeCell ref="B552:C552"/>
    <mergeCell ref="D552:F552"/>
    <mergeCell ref="B553:C553"/>
    <mergeCell ref="D553:F553"/>
    <mergeCell ref="B554:C554"/>
    <mergeCell ref="D554:F554"/>
    <mergeCell ref="B549:C549"/>
    <mergeCell ref="D549:F549"/>
    <mergeCell ref="B550:C550"/>
    <mergeCell ref="D550:F550"/>
    <mergeCell ref="B551:C551"/>
    <mergeCell ref="D551:F551"/>
    <mergeCell ref="B564:C564"/>
    <mergeCell ref="D564:F564"/>
    <mergeCell ref="B565:C565"/>
    <mergeCell ref="D565:F565"/>
    <mergeCell ref="B566:C566"/>
    <mergeCell ref="D566:F566"/>
    <mergeCell ref="B561:C561"/>
    <mergeCell ref="D561:F561"/>
    <mergeCell ref="B562:C562"/>
    <mergeCell ref="D562:F562"/>
    <mergeCell ref="B563:C563"/>
    <mergeCell ref="D563:F563"/>
    <mergeCell ref="B558:C558"/>
    <mergeCell ref="D558:F558"/>
    <mergeCell ref="B559:C559"/>
    <mergeCell ref="D559:F559"/>
    <mergeCell ref="B560:C560"/>
    <mergeCell ref="D560:F560"/>
    <mergeCell ref="B579:C579"/>
    <mergeCell ref="D579:F579"/>
    <mergeCell ref="B581:C581"/>
    <mergeCell ref="D581:F581"/>
    <mergeCell ref="B583:C583"/>
    <mergeCell ref="D583:F583"/>
    <mergeCell ref="B573:C573"/>
    <mergeCell ref="D573:F573"/>
    <mergeCell ref="B575:C575"/>
    <mergeCell ref="D575:F575"/>
    <mergeCell ref="B577:C577"/>
    <mergeCell ref="D577:F577"/>
    <mergeCell ref="B567:C567"/>
    <mergeCell ref="D567:F567"/>
    <mergeCell ref="B570:C570"/>
    <mergeCell ref="D570:F570"/>
    <mergeCell ref="B572:C572"/>
    <mergeCell ref="D572:F572"/>
    <mergeCell ref="B600:C600"/>
    <mergeCell ref="D600:F600"/>
    <mergeCell ref="B601:C601"/>
    <mergeCell ref="D601:F601"/>
    <mergeCell ref="B603:C603"/>
    <mergeCell ref="D603:F603"/>
    <mergeCell ref="A596:B596"/>
    <mergeCell ref="C596:E596"/>
    <mergeCell ref="B598:C598"/>
    <mergeCell ref="D598:F598"/>
    <mergeCell ref="B599:C599"/>
    <mergeCell ref="D599:F599"/>
    <mergeCell ref="B585:C585"/>
    <mergeCell ref="D585:F585"/>
    <mergeCell ref="B587:C587"/>
    <mergeCell ref="D587:F587"/>
    <mergeCell ref="B589:C589"/>
    <mergeCell ref="D589:F589"/>
    <mergeCell ref="B612:C612"/>
    <mergeCell ref="D612:F612"/>
    <mergeCell ref="B614:C614"/>
    <mergeCell ref="D614:F614"/>
    <mergeCell ref="B615:C615"/>
    <mergeCell ref="D615:F615"/>
    <mergeCell ref="B607:C607"/>
    <mergeCell ref="D607:F607"/>
    <mergeCell ref="B609:C609"/>
    <mergeCell ref="D609:F609"/>
    <mergeCell ref="B610:C610"/>
    <mergeCell ref="D610:F610"/>
    <mergeCell ref="B604:C604"/>
    <mergeCell ref="D604:F604"/>
    <mergeCell ref="B605:C605"/>
    <mergeCell ref="D605:F605"/>
    <mergeCell ref="B606:C606"/>
    <mergeCell ref="D606:F606"/>
    <mergeCell ref="B622:C622"/>
    <mergeCell ref="D622:F622"/>
    <mergeCell ref="B623:C623"/>
    <mergeCell ref="D623:F623"/>
    <mergeCell ref="B624:C624"/>
    <mergeCell ref="D624:F624"/>
    <mergeCell ref="B619:C619"/>
    <mergeCell ref="D619:F619"/>
    <mergeCell ref="B620:C620"/>
    <mergeCell ref="D620:F620"/>
    <mergeCell ref="B621:C621"/>
    <mergeCell ref="D621:F621"/>
    <mergeCell ref="B616:C616"/>
    <mergeCell ref="D616:F616"/>
    <mergeCell ref="B617:C617"/>
    <mergeCell ref="D617:F617"/>
    <mergeCell ref="B618:C618"/>
    <mergeCell ref="D618:F618"/>
    <mergeCell ref="B632:C632"/>
    <mergeCell ref="D632:F632"/>
    <mergeCell ref="B633:C633"/>
    <mergeCell ref="D633:F633"/>
    <mergeCell ref="B634:C634"/>
    <mergeCell ref="D634:F634"/>
    <mergeCell ref="B629:C629"/>
    <mergeCell ref="D629:F629"/>
    <mergeCell ref="B630:C630"/>
    <mergeCell ref="D630:F630"/>
    <mergeCell ref="B631:C631"/>
    <mergeCell ref="D631:F631"/>
    <mergeCell ref="B625:C625"/>
    <mergeCell ref="D625:F625"/>
    <mergeCell ref="B626:C626"/>
    <mergeCell ref="D626:F626"/>
    <mergeCell ref="B628:C628"/>
    <mergeCell ref="D628:F628"/>
    <mergeCell ref="B641:C641"/>
    <mergeCell ref="D641:F641"/>
    <mergeCell ref="B643:C643"/>
    <mergeCell ref="D643:F643"/>
    <mergeCell ref="B644:C644"/>
    <mergeCell ref="D644:F644"/>
    <mergeCell ref="B638:C638"/>
    <mergeCell ref="D638:F638"/>
    <mergeCell ref="B639:C639"/>
    <mergeCell ref="D639:F639"/>
    <mergeCell ref="B640:C640"/>
    <mergeCell ref="D640:F640"/>
    <mergeCell ref="B635:C635"/>
    <mergeCell ref="D635:F635"/>
    <mergeCell ref="B636:C636"/>
    <mergeCell ref="D636:F636"/>
    <mergeCell ref="B637:C637"/>
    <mergeCell ref="D637:F637"/>
    <mergeCell ref="B652:C652"/>
    <mergeCell ref="D652:F652"/>
    <mergeCell ref="B653:C653"/>
    <mergeCell ref="D653:F653"/>
    <mergeCell ref="B654:C654"/>
    <mergeCell ref="D654:F654"/>
    <mergeCell ref="B648:C648"/>
    <mergeCell ref="D648:F648"/>
    <mergeCell ref="B649:C649"/>
    <mergeCell ref="D649:F649"/>
    <mergeCell ref="B651:C651"/>
    <mergeCell ref="D651:F651"/>
    <mergeCell ref="B645:C645"/>
    <mergeCell ref="D645:F645"/>
    <mergeCell ref="B646:C646"/>
    <mergeCell ref="D646:F646"/>
    <mergeCell ref="B647:C647"/>
    <mergeCell ref="D647:F647"/>
    <mergeCell ref="B663:C663"/>
    <mergeCell ref="D663:F663"/>
    <mergeCell ref="B664:C664"/>
    <mergeCell ref="D664:F664"/>
    <mergeCell ref="A666:B666"/>
    <mergeCell ref="C666:E666"/>
    <mergeCell ref="B659:C659"/>
    <mergeCell ref="D659:F659"/>
    <mergeCell ref="B660:C660"/>
    <mergeCell ref="D660:F660"/>
    <mergeCell ref="B661:C661"/>
    <mergeCell ref="D661:F661"/>
    <mergeCell ref="B656:C656"/>
    <mergeCell ref="D656:F656"/>
    <mergeCell ref="B657:C657"/>
    <mergeCell ref="D657:F657"/>
    <mergeCell ref="B658:C658"/>
    <mergeCell ref="D658:F658"/>
    <mergeCell ref="B680:C680"/>
    <mergeCell ref="D680:F680"/>
    <mergeCell ref="B682:C682"/>
    <mergeCell ref="D682:F682"/>
    <mergeCell ref="B684:C684"/>
    <mergeCell ref="D684:F684"/>
    <mergeCell ref="B674:C674"/>
    <mergeCell ref="D674:F674"/>
    <mergeCell ref="B676:C676"/>
    <mergeCell ref="D676:F676"/>
    <mergeCell ref="B678:C678"/>
    <mergeCell ref="D678:F678"/>
    <mergeCell ref="B668:C668"/>
    <mergeCell ref="D668:F668"/>
    <mergeCell ref="B670:C670"/>
    <mergeCell ref="D670:F670"/>
    <mergeCell ref="B672:C672"/>
    <mergeCell ref="D672:F672"/>
    <mergeCell ref="B709:C709"/>
    <mergeCell ref="D709:F709"/>
    <mergeCell ref="B710:C710"/>
    <mergeCell ref="D710:F710"/>
    <mergeCell ref="B711:C711"/>
    <mergeCell ref="D711:F711"/>
    <mergeCell ref="B697:C697"/>
    <mergeCell ref="D697:F697"/>
    <mergeCell ref="B702:C702"/>
    <mergeCell ref="D702:F702"/>
    <mergeCell ref="A707:B707"/>
    <mergeCell ref="C707:E707"/>
    <mergeCell ref="A687:B687"/>
    <mergeCell ref="C687:E687"/>
    <mergeCell ref="B692:C692"/>
    <mergeCell ref="D692:F692"/>
    <mergeCell ref="B694:C694"/>
    <mergeCell ref="D694:F694"/>
    <mergeCell ref="B718:C718"/>
    <mergeCell ref="D718:F718"/>
    <mergeCell ref="B719:C719"/>
    <mergeCell ref="D719:F719"/>
    <mergeCell ref="B720:C720"/>
    <mergeCell ref="D720:F720"/>
    <mergeCell ref="B715:C715"/>
    <mergeCell ref="D715:F715"/>
    <mergeCell ref="B716:C716"/>
    <mergeCell ref="D716:F716"/>
    <mergeCell ref="B717:C717"/>
    <mergeCell ref="D717:F717"/>
    <mergeCell ref="B712:C712"/>
    <mergeCell ref="D712:F712"/>
    <mergeCell ref="B713:C713"/>
    <mergeCell ref="D713:F713"/>
    <mergeCell ref="B714:C714"/>
    <mergeCell ref="D714:F714"/>
    <mergeCell ref="B727:C727"/>
    <mergeCell ref="D727:F727"/>
    <mergeCell ref="B728:C728"/>
    <mergeCell ref="D728:F728"/>
    <mergeCell ref="B729:C729"/>
    <mergeCell ref="D729:F729"/>
    <mergeCell ref="B724:C724"/>
    <mergeCell ref="D724:F724"/>
    <mergeCell ref="B725:C725"/>
    <mergeCell ref="D725:F725"/>
    <mergeCell ref="B726:C726"/>
    <mergeCell ref="D726:F726"/>
    <mergeCell ref="B721:C721"/>
    <mergeCell ref="D721:F721"/>
    <mergeCell ref="B722:C722"/>
    <mergeCell ref="D722:F722"/>
    <mergeCell ref="B723:C723"/>
    <mergeCell ref="D723:F723"/>
    <mergeCell ref="B737:C737"/>
    <mergeCell ref="D737:F737"/>
    <mergeCell ref="B738:C738"/>
    <mergeCell ref="D738:F738"/>
    <mergeCell ref="B739:C739"/>
    <mergeCell ref="D739:F739"/>
    <mergeCell ref="B733:C733"/>
    <mergeCell ref="D733:F733"/>
    <mergeCell ref="B734:C734"/>
    <mergeCell ref="D734:F734"/>
    <mergeCell ref="B736:C736"/>
    <mergeCell ref="D736:F736"/>
    <mergeCell ref="B730:C730"/>
    <mergeCell ref="D730:F730"/>
    <mergeCell ref="B731:C731"/>
    <mergeCell ref="D731:F731"/>
    <mergeCell ref="B732:C732"/>
    <mergeCell ref="D732:F732"/>
    <mergeCell ref="B746:C746"/>
    <mergeCell ref="D746:F746"/>
    <mergeCell ref="B747:C747"/>
    <mergeCell ref="D747:F747"/>
    <mergeCell ref="B748:C748"/>
    <mergeCell ref="D748:F748"/>
    <mergeCell ref="B743:C743"/>
    <mergeCell ref="D743:F743"/>
    <mergeCell ref="B744:C744"/>
    <mergeCell ref="D744:F744"/>
    <mergeCell ref="B745:C745"/>
    <mergeCell ref="D745:F745"/>
    <mergeCell ref="B740:C740"/>
    <mergeCell ref="D740:F740"/>
    <mergeCell ref="B741:C741"/>
    <mergeCell ref="D741:F741"/>
    <mergeCell ref="B742:C742"/>
    <mergeCell ref="D742:F742"/>
    <mergeCell ref="B756:C756"/>
    <mergeCell ref="D756:F756"/>
    <mergeCell ref="B757:C757"/>
    <mergeCell ref="D757:F757"/>
    <mergeCell ref="B758:C758"/>
    <mergeCell ref="D758:F758"/>
    <mergeCell ref="B753:C753"/>
    <mergeCell ref="D753:F753"/>
    <mergeCell ref="B754:C754"/>
    <mergeCell ref="D754:F754"/>
    <mergeCell ref="B755:C755"/>
    <mergeCell ref="D755:F755"/>
    <mergeCell ref="B749:C749"/>
    <mergeCell ref="D749:F749"/>
    <mergeCell ref="B751:C751"/>
    <mergeCell ref="D751:F751"/>
    <mergeCell ref="B752:C752"/>
    <mergeCell ref="D752:F752"/>
    <mergeCell ref="B765:C765"/>
    <mergeCell ref="D765:F765"/>
    <mergeCell ref="B766:C766"/>
    <mergeCell ref="D766:F766"/>
    <mergeCell ref="B767:C767"/>
    <mergeCell ref="D767:F767"/>
    <mergeCell ref="B762:C762"/>
    <mergeCell ref="D762:F762"/>
    <mergeCell ref="B763:C763"/>
    <mergeCell ref="D763:F763"/>
    <mergeCell ref="B764:C764"/>
    <mergeCell ref="D764:F764"/>
    <mergeCell ref="B759:C759"/>
    <mergeCell ref="D759:F759"/>
    <mergeCell ref="B760:C760"/>
    <mergeCell ref="D760:F760"/>
    <mergeCell ref="B761:C761"/>
    <mergeCell ref="D761:F761"/>
    <mergeCell ref="B774:C774"/>
    <mergeCell ref="D774:F774"/>
    <mergeCell ref="B775:C775"/>
    <mergeCell ref="D775:F775"/>
    <mergeCell ref="B776:C776"/>
    <mergeCell ref="D776:F776"/>
    <mergeCell ref="B771:C771"/>
    <mergeCell ref="D771:F771"/>
    <mergeCell ref="B772:C772"/>
    <mergeCell ref="D772:F772"/>
    <mergeCell ref="B773:C773"/>
    <mergeCell ref="D773:F773"/>
    <mergeCell ref="B768:C768"/>
    <mergeCell ref="D768:F768"/>
    <mergeCell ref="B769:C769"/>
    <mergeCell ref="D769:F769"/>
    <mergeCell ref="B770:C770"/>
    <mergeCell ref="D770:F770"/>
    <mergeCell ref="B783:C783"/>
    <mergeCell ref="D783:F783"/>
    <mergeCell ref="B784:C784"/>
    <mergeCell ref="D784:F784"/>
    <mergeCell ref="B785:C785"/>
    <mergeCell ref="D785:F785"/>
    <mergeCell ref="B780:C780"/>
    <mergeCell ref="D780:F780"/>
    <mergeCell ref="B781:C781"/>
    <mergeCell ref="D781:F781"/>
    <mergeCell ref="B782:C782"/>
    <mergeCell ref="D782:F782"/>
    <mergeCell ref="B777:C777"/>
    <mergeCell ref="D777:F777"/>
    <mergeCell ref="B778:C778"/>
    <mergeCell ref="D778:F778"/>
    <mergeCell ref="B779:C779"/>
    <mergeCell ref="D779:F779"/>
    <mergeCell ref="B796:C796"/>
    <mergeCell ref="D796:F796"/>
    <mergeCell ref="B797:C797"/>
    <mergeCell ref="D797:F797"/>
    <mergeCell ref="B798:C798"/>
    <mergeCell ref="D798:F798"/>
    <mergeCell ref="B793:C793"/>
    <mergeCell ref="D793:F793"/>
    <mergeCell ref="B794:C794"/>
    <mergeCell ref="D794:F794"/>
    <mergeCell ref="B795:C795"/>
    <mergeCell ref="D795:F795"/>
    <mergeCell ref="B786:C786"/>
    <mergeCell ref="D786:F786"/>
    <mergeCell ref="B787:C787"/>
    <mergeCell ref="D787:F787"/>
    <mergeCell ref="B792:C792"/>
    <mergeCell ref="D792:F792"/>
    <mergeCell ref="B811:C811"/>
    <mergeCell ref="D811:F811"/>
    <mergeCell ref="A819:B819"/>
    <mergeCell ref="C819:E819"/>
    <mergeCell ref="B821:C821"/>
    <mergeCell ref="D821:F821"/>
    <mergeCell ref="B803:C803"/>
    <mergeCell ref="D803:F803"/>
    <mergeCell ref="B805:C805"/>
    <mergeCell ref="D805:F805"/>
    <mergeCell ref="B807:C807"/>
    <mergeCell ref="D807:F807"/>
    <mergeCell ref="B799:C799"/>
    <mergeCell ref="D799:F799"/>
    <mergeCell ref="B800:C800"/>
    <mergeCell ref="D800:F800"/>
    <mergeCell ref="B801:C801"/>
    <mergeCell ref="D801:F801"/>
    <mergeCell ref="B828:C828"/>
    <mergeCell ref="D828:F828"/>
    <mergeCell ref="B829:C829"/>
    <mergeCell ref="D829:F829"/>
    <mergeCell ref="B830:C830"/>
    <mergeCell ref="D830:F830"/>
    <mergeCell ref="B825:C825"/>
    <mergeCell ref="D825:F825"/>
    <mergeCell ref="B826:C826"/>
    <mergeCell ref="D826:F826"/>
    <mergeCell ref="B827:C827"/>
    <mergeCell ref="D827:F827"/>
    <mergeCell ref="B822:C822"/>
    <mergeCell ref="D822:F822"/>
    <mergeCell ref="B823:C823"/>
    <mergeCell ref="D823:F823"/>
    <mergeCell ref="B824:C824"/>
    <mergeCell ref="D824:F824"/>
    <mergeCell ref="B837:C837"/>
    <mergeCell ref="D837:F837"/>
    <mergeCell ref="B842:C842"/>
    <mergeCell ref="D842:F842"/>
    <mergeCell ref="B843:C843"/>
    <mergeCell ref="D843:F843"/>
    <mergeCell ref="B834:C834"/>
    <mergeCell ref="D834:F834"/>
    <mergeCell ref="B835:C835"/>
    <mergeCell ref="D835:F835"/>
    <mergeCell ref="B836:C836"/>
    <mergeCell ref="D836:F836"/>
    <mergeCell ref="B831:C831"/>
    <mergeCell ref="D831:F831"/>
    <mergeCell ref="B832:C832"/>
    <mergeCell ref="D832:F832"/>
    <mergeCell ref="B833:C833"/>
    <mergeCell ref="D833:F833"/>
    <mergeCell ref="B850:C850"/>
    <mergeCell ref="D850:F850"/>
    <mergeCell ref="B851:C851"/>
    <mergeCell ref="D851:F851"/>
    <mergeCell ref="B852:C852"/>
    <mergeCell ref="D852:F852"/>
    <mergeCell ref="B847:C847"/>
    <mergeCell ref="D847:F847"/>
    <mergeCell ref="B848:C848"/>
    <mergeCell ref="D848:F848"/>
    <mergeCell ref="B849:C849"/>
    <mergeCell ref="D849:F849"/>
    <mergeCell ref="B844:C844"/>
    <mergeCell ref="D844:F844"/>
    <mergeCell ref="B845:C845"/>
    <mergeCell ref="D845:F845"/>
    <mergeCell ref="B846:C846"/>
    <mergeCell ref="D846:F846"/>
    <mergeCell ref="B859:C859"/>
    <mergeCell ref="D859:F859"/>
    <mergeCell ref="B860:C860"/>
    <mergeCell ref="D860:F860"/>
    <mergeCell ref="B861:C861"/>
    <mergeCell ref="D861:F861"/>
    <mergeCell ref="B856:C856"/>
    <mergeCell ref="D856:F856"/>
    <mergeCell ref="B857:C857"/>
    <mergeCell ref="D857:F857"/>
    <mergeCell ref="B858:C858"/>
    <mergeCell ref="D858:F858"/>
    <mergeCell ref="B853:C853"/>
    <mergeCell ref="D853:F853"/>
    <mergeCell ref="B854:C854"/>
    <mergeCell ref="D854:F854"/>
    <mergeCell ref="B855:C855"/>
    <mergeCell ref="D855:F855"/>
    <mergeCell ref="B871:C871"/>
    <mergeCell ref="D871:F871"/>
    <mergeCell ref="B872:C872"/>
    <mergeCell ref="D872:F872"/>
    <mergeCell ref="B873:C873"/>
    <mergeCell ref="D873:F873"/>
    <mergeCell ref="A866:B866"/>
    <mergeCell ref="C866:E866"/>
    <mergeCell ref="A868:B868"/>
    <mergeCell ref="C868:E868"/>
    <mergeCell ref="B870:C870"/>
    <mergeCell ref="D870:F870"/>
    <mergeCell ref="B862:C862"/>
    <mergeCell ref="D862:F862"/>
    <mergeCell ref="B863:C863"/>
    <mergeCell ref="D863:F863"/>
    <mergeCell ref="B864:C864"/>
    <mergeCell ref="D864:F864"/>
    <mergeCell ref="B880:C880"/>
    <mergeCell ref="D880:F880"/>
    <mergeCell ref="B881:C881"/>
    <mergeCell ref="D881:F881"/>
    <mergeCell ref="B882:C882"/>
    <mergeCell ref="D882:F882"/>
    <mergeCell ref="B877:C877"/>
    <mergeCell ref="D877:F877"/>
    <mergeCell ref="B878:C878"/>
    <mergeCell ref="D878:F878"/>
    <mergeCell ref="B879:C879"/>
    <mergeCell ref="D879:F879"/>
    <mergeCell ref="B874:C874"/>
    <mergeCell ref="D874:F874"/>
    <mergeCell ref="B875:C875"/>
    <mergeCell ref="D875:F875"/>
    <mergeCell ref="B876:C876"/>
    <mergeCell ref="D876:F876"/>
    <mergeCell ref="B894:C894"/>
    <mergeCell ref="D894:F894"/>
    <mergeCell ref="A899:B899"/>
    <mergeCell ref="C899:E899"/>
    <mergeCell ref="B901:C901"/>
    <mergeCell ref="D901:F901"/>
    <mergeCell ref="B891:C891"/>
    <mergeCell ref="D891:F891"/>
    <mergeCell ref="B892:C892"/>
    <mergeCell ref="D892:F892"/>
    <mergeCell ref="B893:C893"/>
    <mergeCell ref="D893:F893"/>
    <mergeCell ref="A887:B887"/>
    <mergeCell ref="C887:E887"/>
    <mergeCell ref="B889:C889"/>
    <mergeCell ref="D889:F889"/>
    <mergeCell ref="B890:C890"/>
    <mergeCell ref="D890:F890"/>
    <mergeCell ref="B908:C908"/>
    <mergeCell ref="D908:F908"/>
    <mergeCell ref="B909:C909"/>
    <mergeCell ref="D909:F909"/>
    <mergeCell ref="A914:B914"/>
    <mergeCell ref="C914:E914"/>
    <mergeCell ref="B905:C905"/>
    <mergeCell ref="D905:F905"/>
    <mergeCell ref="B906:C906"/>
    <mergeCell ref="D906:F906"/>
    <mergeCell ref="B907:C907"/>
    <mergeCell ref="D907:F907"/>
    <mergeCell ref="B902:C902"/>
    <mergeCell ref="D902:F902"/>
    <mergeCell ref="B903:C903"/>
    <mergeCell ref="D903:F903"/>
    <mergeCell ref="B904:C904"/>
    <mergeCell ref="D904:F904"/>
    <mergeCell ref="B927:C927"/>
    <mergeCell ref="D927:F927"/>
    <mergeCell ref="B928:C928"/>
    <mergeCell ref="D928:F928"/>
    <mergeCell ref="B929:C929"/>
    <mergeCell ref="D929:F929"/>
    <mergeCell ref="B924:C924"/>
    <mergeCell ref="D924:F924"/>
    <mergeCell ref="B925:C925"/>
    <mergeCell ref="D925:F925"/>
    <mergeCell ref="B926:C926"/>
    <mergeCell ref="D926:F926"/>
    <mergeCell ref="B916:C916"/>
    <mergeCell ref="D916:F916"/>
    <mergeCell ref="B919:C919"/>
    <mergeCell ref="D919:F919"/>
    <mergeCell ref="A922:B922"/>
    <mergeCell ref="C922:E922"/>
    <mergeCell ref="A943:B943"/>
    <mergeCell ref="C943:E943"/>
    <mergeCell ref="B945:C945"/>
    <mergeCell ref="D945:F945"/>
    <mergeCell ref="B946:C946"/>
    <mergeCell ref="D946:F946"/>
    <mergeCell ref="B934:C934"/>
    <mergeCell ref="D934:F934"/>
    <mergeCell ref="B935:C935"/>
    <mergeCell ref="D935:F935"/>
    <mergeCell ref="B940:C940"/>
    <mergeCell ref="D940:F940"/>
    <mergeCell ref="B930:C930"/>
    <mergeCell ref="D930:F930"/>
    <mergeCell ref="B932:C932"/>
    <mergeCell ref="D932:F932"/>
    <mergeCell ref="B933:C933"/>
    <mergeCell ref="D933:F933"/>
    <mergeCell ref="B954:C954"/>
    <mergeCell ref="D954:F954"/>
    <mergeCell ref="B955:C955"/>
    <mergeCell ref="D955:F955"/>
    <mergeCell ref="B956:C956"/>
    <mergeCell ref="D956:F956"/>
    <mergeCell ref="B951:C951"/>
    <mergeCell ref="D951:F951"/>
    <mergeCell ref="B952:C952"/>
    <mergeCell ref="D952:F952"/>
    <mergeCell ref="B953:C953"/>
    <mergeCell ref="D953:F953"/>
    <mergeCell ref="B948:C948"/>
    <mergeCell ref="D948:F948"/>
    <mergeCell ref="B949:C949"/>
    <mergeCell ref="D949:F949"/>
    <mergeCell ref="B950:C950"/>
    <mergeCell ref="D950:F950"/>
    <mergeCell ref="B966:C966"/>
    <mergeCell ref="D966:F966"/>
    <mergeCell ref="B967:C967"/>
    <mergeCell ref="D967:F967"/>
    <mergeCell ref="B968:C968"/>
    <mergeCell ref="D968:F968"/>
    <mergeCell ref="B960:C960"/>
    <mergeCell ref="D960:F960"/>
    <mergeCell ref="B962:C962"/>
    <mergeCell ref="D962:F962"/>
    <mergeCell ref="B965:C965"/>
    <mergeCell ref="D965:F965"/>
    <mergeCell ref="B957:C957"/>
    <mergeCell ref="D957:F957"/>
    <mergeCell ref="B958:C958"/>
    <mergeCell ref="D958:F958"/>
    <mergeCell ref="B959:C959"/>
    <mergeCell ref="D959:F959"/>
    <mergeCell ref="B976:C976"/>
    <mergeCell ref="D976:F976"/>
    <mergeCell ref="B977:C977"/>
    <mergeCell ref="D977:F977"/>
    <mergeCell ref="A979:B979"/>
    <mergeCell ref="C979:E979"/>
    <mergeCell ref="B972:C972"/>
    <mergeCell ref="D972:F972"/>
    <mergeCell ref="B973:C973"/>
    <mergeCell ref="D973:F973"/>
    <mergeCell ref="B975:C975"/>
    <mergeCell ref="D975:F975"/>
    <mergeCell ref="B969:C969"/>
    <mergeCell ref="D969:F969"/>
    <mergeCell ref="B970:C970"/>
    <mergeCell ref="D970:F970"/>
    <mergeCell ref="B971:C971"/>
    <mergeCell ref="D971:F971"/>
    <mergeCell ref="A999:B999"/>
    <mergeCell ref="C999:E999"/>
    <mergeCell ref="B1001:C1001"/>
    <mergeCell ref="D1001:F1001"/>
    <mergeCell ref="B1003:C1003"/>
    <mergeCell ref="D1003:F1003"/>
    <mergeCell ref="B990:C990"/>
    <mergeCell ref="D990:F990"/>
    <mergeCell ref="B993:C993"/>
    <mergeCell ref="D993:F993"/>
    <mergeCell ref="B997:C997"/>
    <mergeCell ref="D997:F997"/>
    <mergeCell ref="B981:C981"/>
    <mergeCell ref="D981:F981"/>
    <mergeCell ref="B983:C983"/>
    <mergeCell ref="D983:F983"/>
    <mergeCell ref="B988:C988"/>
    <mergeCell ref="D988:F988"/>
    <mergeCell ref="B1021:C1021"/>
    <mergeCell ref="D1021:F1021"/>
    <mergeCell ref="B1022:C1022"/>
    <mergeCell ref="D1022:F1022"/>
    <mergeCell ref="B1024:C1024"/>
    <mergeCell ref="D1024:F1024"/>
    <mergeCell ref="A1016:B1016"/>
    <mergeCell ref="C1016:E1016"/>
    <mergeCell ref="B1018:C1018"/>
    <mergeCell ref="D1018:F1018"/>
    <mergeCell ref="B1019:C1019"/>
    <mergeCell ref="D1019:F1019"/>
    <mergeCell ref="B1008:C1008"/>
    <mergeCell ref="D1008:F1008"/>
    <mergeCell ref="B1010:C1010"/>
    <mergeCell ref="D1010:F1010"/>
    <mergeCell ref="B1014:C1014"/>
    <mergeCell ref="D1014:F1014"/>
    <mergeCell ref="B1041:C1041"/>
    <mergeCell ref="D1041:F1041"/>
    <mergeCell ref="B1043:C1043"/>
    <mergeCell ref="D1043:F1043"/>
    <mergeCell ref="A1053:B1053"/>
    <mergeCell ref="C1053:E1053"/>
    <mergeCell ref="B1032:C1032"/>
    <mergeCell ref="D1032:F1032"/>
    <mergeCell ref="B1036:C1036"/>
    <mergeCell ref="D1036:F1036"/>
    <mergeCell ref="B1039:C1039"/>
    <mergeCell ref="D1039:F1039"/>
    <mergeCell ref="B1026:C1026"/>
    <mergeCell ref="D1026:F1026"/>
    <mergeCell ref="A1028:B1028"/>
    <mergeCell ref="C1028:E1028"/>
    <mergeCell ref="B1030:C1030"/>
    <mergeCell ref="D1030:F1030"/>
    <mergeCell ref="B1077:C1077"/>
    <mergeCell ref="D1077:F1077"/>
    <mergeCell ref="B1079:C1079"/>
    <mergeCell ref="D1079:F1079"/>
    <mergeCell ref="B1082:C1082"/>
    <mergeCell ref="D1082:F1082"/>
    <mergeCell ref="B1063:C1063"/>
    <mergeCell ref="D1063:F1063"/>
    <mergeCell ref="B1066:C1066"/>
    <mergeCell ref="D1066:F1066"/>
    <mergeCell ref="A1075:B1075"/>
    <mergeCell ref="C1075:E1075"/>
    <mergeCell ref="A1057:B1057"/>
    <mergeCell ref="C1057:E1057"/>
    <mergeCell ref="A1059:B1059"/>
    <mergeCell ref="C1059:E1059"/>
    <mergeCell ref="B1061:C1061"/>
    <mergeCell ref="D1061:F1061"/>
    <mergeCell ref="B1095:C1095"/>
    <mergeCell ref="D1095:F1095"/>
    <mergeCell ref="B1097:C1097"/>
    <mergeCell ref="D1097:F1097"/>
    <mergeCell ref="B1098:C1098"/>
    <mergeCell ref="D1098:F1098"/>
    <mergeCell ref="B1091:C1091"/>
    <mergeCell ref="D1091:F1091"/>
    <mergeCell ref="B1092:C1092"/>
    <mergeCell ref="D1092:F1092"/>
    <mergeCell ref="B1094:C1094"/>
    <mergeCell ref="D1094:F1094"/>
    <mergeCell ref="B1085:C1085"/>
    <mergeCell ref="D1085:F1085"/>
    <mergeCell ref="A1088:B1088"/>
    <mergeCell ref="C1088:E1088"/>
    <mergeCell ref="B1090:C1090"/>
    <mergeCell ref="D1090:F1090"/>
    <mergeCell ref="B1108:C1108"/>
    <mergeCell ref="D1108:F1108"/>
    <mergeCell ref="B1116:C1116"/>
    <mergeCell ref="D1116:F1116"/>
    <mergeCell ref="B1117:C1117"/>
    <mergeCell ref="D1117:F1117"/>
    <mergeCell ref="B1104:C1104"/>
    <mergeCell ref="D1104:F1104"/>
    <mergeCell ref="B1106:C1106"/>
    <mergeCell ref="D1106:F1106"/>
    <mergeCell ref="B1107:C1107"/>
    <mergeCell ref="D1107:F1107"/>
    <mergeCell ref="B1100:C1100"/>
    <mergeCell ref="D1100:F1100"/>
    <mergeCell ref="B1101:C1101"/>
    <mergeCell ref="D1101:F1101"/>
    <mergeCell ref="B1103:C1103"/>
    <mergeCell ref="D1103:F1103"/>
    <mergeCell ref="B1139:C1139"/>
    <mergeCell ref="D1139:F1139"/>
    <mergeCell ref="B1141:C1141"/>
    <mergeCell ref="D1141:F1141"/>
    <mergeCell ref="B1144:C1144"/>
    <mergeCell ref="D1144:F1144"/>
    <mergeCell ref="B1129:C1129"/>
    <mergeCell ref="D1129:F1129"/>
    <mergeCell ref="A1133:B1133"/>
    <mergeCell ref="C1133:E1133"/>
    <mergeCell ref="B1137:C1137"/>
    <mergeCell ref="D1137:F1137"/>
    <mergeCell ref="B1118:C1118"/>
    <mergeCell ref="D1118:F1118"/>
    <mergeCell ref="B1120:C1120"/>
    <mergeCell ref="D1120:F1120"/>
    <mergeCell ref="B1121:C1121"/>
    <mergeCell ref="D1121:F1121"/>
    <mergeCell ref="B1181:C1181"/>
    <mergeCell ref="D1181:F1181"/>
    <mergeCell ref="B1183:C1183"/>
    <mergeCell ref="D1183:F1183"/>
    <mergeCell ref="B1192:C1192"/>
    <mergeCell ref="D1192:F1192"/>
    <mergeCell ref="A1165:B1165"/>
    <mergeCell ref="C1165:E1165"/>
    <mergeCell ref="B1177:C1177"/>
    <mergeCell ref="D1177:F1177"/>
    <mergeCell ref="B1179:C1179"/>
    <mergeCell ref="D1179:F1179"/>
    <mergeCell ref="B1146:C1146"/>
    <mergeCell ref="D1146:F1146"/>
    <mergeCell ref="B1148:C1148"/>
    <mergeCell ref="D1148:F1148"/>
    <mergeCell ref="A1158:B1158"/>
    <mergeCell ref="C1158:E1158"/>
    <mergeCell ref="B1199:C1199"/>
    <mergeCell ref="D1199:F1199"/>
    <mergeCell ref="B1200:C1200"/>
    <mergeCell ref="D1200:F1200"/>
    <mergeCell ref="B1201:C1201"/>
    <mergeCell ref="D1201:F1201"/>
    <mergeCell ref="B1196:C1196"/>
    <mergeCell ref="D1196:F1196"/>
    <mergeCell ref="B1197:C1197"/>
    <mergeCell ref="D1197:F1197"/>
    <mergeCell ref="B1198:C1198"/>
    <mergeCell ref="D1198:F1198"/>
    <mergeCell ref="B1193:C1193"/>
    <mergeCell ref="D1193:F1193"/>
    <mergeCell ref="B1194:C1194"/>
    <mergeCell ref="D1194:F1194"/>
    <mergeCell ref="B1195:C1195"/>
    <mergeCell ref="D1195:F1195"/>
    <mergeCell ref="B1208:C1208"/>
    <mergeCell ref="D1208:F1208"/>
    <mergeCell ref="B1209:C1209"/>
    <mergeCell ref="D1209:F1209"/>
    <mergeCell ref="B1210:C1210"/>
    <mergeCell ref="D1210:F1210"/>
    <mergeCell ref="B1205:C1205"/>
    <mergeCell ref="D1205:F1205"/>
    <mergeCell ref="B1206:C1206"/>
    <mergeCell ref="D1206:F1206"/>
    <mergeCell ref="B1207:C1207"/>
    <mergeCell ref="D1207:F1207"/>
    <mergeCell ref="B1202:C1202"/>
    <mergeCell ref="D1202:F1202"/>
    <mergeCell ref="B1203:C1203"/>
    <mergeCell ref="D1203:F1203"/>
    <mergeCell ref="B1204:C1204"/>
    <mergeCell ref="D1204:F1204"/>
    <mergeCell ref="B1230:C1230"/>
    <mergeCell ref="D1230:F1230"/>
    <mergeCell ref="B1231:C1231"/>
    <mergeCell ref="D1231:F1231"/>
    <mergeCell ref="B1233:C1233"/>
    <mergeCell ref="D1233:F1233"/>
    <mergeCell ref="B1225:C1225"/>
    <mergeCell ref="D1225:F1225"/>
    <mergeCell ref="B1227:C1227"/>
    <mergeCell ref="D1227:F1227"/>
    <mergeCell ref="B1228:C1228"/>
    <mergeCell ref="D1228:F1228"/>
    <mergeCell ref="B1211:C1211"/>
    <mergeCell ref="D1211:F1211"/>
    <mergeCell ref="A1219:B1219"/>
    <mergeCell ref="C1219:E1219"/>
    <mergeCell ref="B1224:C1224"/>
    <mergeCell ref="D1224:F1224"/>
    <mergeCell ref="A1245:B1245"/>
    <mergeCell ref="C1245:E1245"/>
    <mergeCell ref="A1247:B1247"/>
    <mergeCell ref="C1247:E1247"/>
    <mergeCell ref="A1256:B1256"/>
    <mergeCell ref="C1256:E1256"/>
    <mergeCell ref="B1238:C1238"/>
    <mergeCell ref="D1238:F1238"/>
    <mergeCell ref="B1240:C1240"/>
    <mergeCell ref="D1240:F1240"/>
    <mergeCell ref="B1243:C1243"/>
    <mergeCell ref="D1243:F1243"/>
    <mergeCell ref="B1234:C1234"/>
    <mergeCell ref="D1234:F1234"/>
    <mergeCell ref="B1235:C1235"/>
    <mergeCell ref="D1235:F1235"/>
    <mergeCell ref="B1236:C1236"/>
    <mergeCell ref="D1236:F1236"/>
    <mergeCell ref="B1271:C1271"/>
    <mergeCell ref="D1271:F1271"/>
    <mergeCell ref="B1272:C1272"/>
    <mergeCell ref="D1272:F1272"/>
    <mergeCell ref="B1273:C1273"/>
    <mergeCell ref="D1273:F1273"/>
    <mergeCell ref="B1268:C1268"/>
    <mergeCell ref="D1268:F1268"/>
    <mergeCell ref="B1269:C1269"/>
    <mergeCell ref="D1269:F1269"/>
    <mergeCell ref="B1270:C1270"/>
    <mergeCell ref="D1270:F1270"/>
    <mergeCell ref="A1264:B1264"/>
    <mergeCell ref="C1264:E1264"/>
    <mergeCell ref="B1266:C1266"/>
    <mergeCell ref="D1266:F1266"/>
    <mergeCell ref="B1267:C1267"/>
    <mergeCell ref="D1267:F1267"/>
    <mergeCell ref="B1295:C1295"/>
    <mergeCell ref="D1295:F1295"/>
    <mergeCell ref="B1287:C1287"/>
    <mergeCell ref="D1287:F1287"/>
    <mergeCell ref="A1291:B1291"/>
    <mergeCell ref="C1291:E1291"/>
    <mergeCell ref="B1293:C1293"/>
    <mergeCell ref="D1293:F1293"/>
    <mergeCell ref="B1281:C1281"/>
    <mergeCell ref="D1281:F1281"/>
    <mergeCell ref="B1283:C1283"/>
    <mergeCell ref="D1283:F1283"/>
    <mergeCell ref="B1285:C1285"/>
    <mergeCell ref="D1285:F1285"/>
    <mergeCell ref="B1274:C1274"/>
    <mergeCell ref="D1274:F1274"/>
    <mergeCell ref="B1277:C1277"/>
    <mergeCell ref="D1277:F1277"/>
    <mergeCell ref="B1279:C1279"/>
    <mergeCell ref="D1279:F1279"/>
  </mergeCells>
  <pageMargins left="0.25" right="0.25" top="0.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Marek</dc:creator>
  <cp:lastModifiedBy>Intel</cp:lastModifiedBy>
  <dcterms:created xsi:type="dcterms:W3CDTF">2016-02-29T10:46:25Z</dcterms:created>
  <dcterms:modified xsi:type="dcterms:W3CDTF">2016-07-20T19:54:04Z</dcterms:modified>
</cp:coreProperties>
</file>