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00" windowWidth="20100" windowHeight="6600"/>
  </bookViews>
  <sheets>
    <sheet name="Przedmiar" sheetId="3" r:id="rId1"/>
  </sheets>
  <calcPr calcId="125725"/>
</workbook>
</file>

<file path=xl/calcChain.xml><?xml version="1.0" encoding="utf-8"?>
<calcChain xmlns="http://schemas.openxmlformats.org/spreadsheetml/2006/main">
  <c r="G35" i="3"/>
  <c r="G30"/>
  <c r="G26"/>
  <c r="G22"/>
  <c r="G17"/>
  <c r="G15"/>
  <c r="G13"/>
</calcChain>
</file>

<file path=xl/sharedStrings.xml><?xml version="1.0" encoding="utf-8"?>
<sst xmlns="http://schemas.openxmlformats.org/spreadsheetml/2006/main" count="95" uniqueCount="63">
  <si>
    <t>bud:</t>
  </si>
  <si>
    <t>Odbudowa mostu prowadzącego do zamku w Starej Kamienicy</t>
  </si>
  <si>
    <t>ob:</t>
  </si>
  <si>
    <t>Most</t>
  </si>
  <si>
    <t>rob:</t>
  </si>
  <si>
    <t/>
  </si>
  <si>
    <t>Nazwa</t>
  </si>
  <si>
    <t>BRAK NAZWY GRUPY</t>
  </si>
  <si>
    <t>Poz</t>
  </si>
  <si>
    <t>Symbol</t>
  </si>
  <si>
    <t>Jedn</t>
  </si>
  <si>
    <t>Ilość</t>
  </si>
  <si>
    <t>DZIAŁ  1</t>
  </si>
  <si>
    <t>DZIAŁ  1.1</t>
  </si>
  <si>
    <t>Odbudowa mostu</t>
  </si>
  <si>
    <t>PKZ 1904-01-01-05-01</t>
  </si>
  <si>
    <t>Fundamenty z kamienia miękkiego na zapr cem-wap</t>
  </si>
  <si>
    <t>m3</t>
  </si>
  <si>
    <t>PKZ 1904-03-04-10-00</t>
  </si>
  <si>
    <t>Analogia - wymurowanie przesklepień z kamienia miękkiego</t>
  </si>
  <si>
    <t>PKZ 1904-02-04-04-00</t>
  </si>
  <si>
    <t>Mury z kam polnego pow 2 m3 zapr cem-wap</t>
  </si>
  <si>
    <t>KNR  204-06-04-04-00</t>
  </si>
  <si>
    <t>Stemplowanie sklepień rozpięt od 3 m wys stojaków do 2-3 m</t>
  </si>
  <si>
    <t>m2</t>
  </si>
  <si>
    <t>PKZ 1907-03-01-09-00</t>
  </si>
  <si>
    <t>Oczyszczenie stropów szczotką miejsca pow 5 m2</t>
  </si>
  <si>
    <t>PKZ 1907-03-01-15-00</t>
  </si>
  <si>
    <t>Oczyszczenie spoin ścian trudno dostępnych miejsca pow 5 m2</t>
  </si>
  <si>
    <t>PKZ 1904-04-01-33-00</t>
  </si>
  <si>
    <t>Spoiny o przekr do 0,005 m2 murów z kam drobn z wykuciem</t>
  </si>
  <si>
    <t>KNR  231-01-14-01-00</t>
  </si>
  <si>
    <t>Warstwa dolna podbudowy z kruszywa naturalnego grub 20 cm</t>
  </si>
  <si>
    <t>KNR  231-03-16-01-00</t>
  </si>
  <si>
    <t>Analogia - wykonanie nawierzchni z kamienia polnego</t>
  </si>
  <si>
    <t>PKZ 1904-04-02-04-00</t>
  </si>
  <si>
    <t>Analogia - Zamurow kam łamanym wyrw do 0,05 m2 ścian grub do 50 cm</t>
  </si>
  <si>
    <t>szt</t>
  </si>
  <si>
    <t>PKZ 1905-06-01-05-00</t>
  </si>
  <si>
    <t>Krążyna z 2 warstw desek o rozp 2-5 m - narysowanie</t>
  </si>
  <si>
    <t>metr</t>
  </si>
  <si>
    <t>PKZ 1905-06-01-06-00</t>
  </si>
  <si>
    <t>Krążyna z 2 warstw desek o rozp 2-5 m - wykonanie</t>
  </si>
  <si>
    <t>PKZ 1905-06-01-07-00</t>
  </si>
  <si>
    <t>Krążyna z 2 warstw desek o rozp 2-5 m - montaż</t>
  </si>
  <si>
    <t>PKZ 1905-06-01-08-00</t>
  </si>
  <si>
    <t>Krążyna z 2 warstw desek o rozp 2-5 m - demontaż</t>
  </si>
  <si>
    <t>PKZ 1905-08-04-01-00</t>
  </si>
  <si>
    <t>Rusztowanie zewnętrzne rurowe wys do 10 m</t>
  </si>
  <si>
    <t>MOS-00-002 :  PRZEDMIAR ROBÓT</t>
  </si>
  <si>
    <t>1)</t>
  </si>
  <si>
    <t>4,10*0,6*0,6*8</t>
  </si>
  <si>
    <t>1) Odcinek 1</t>
  </si>
  <si>
    <t>0,5*2*3,14*2,05*0,6*4,1*4</t>
  </si>
  <si>
    <t>1*4,1*4,1+0,5*1,2*0,5+4,1</t>
  </si>
  <si>
    <t>22,60*((4,50+2,5)/2)*2</t>
  </si>
  <si>
    <t>2)</t>
  </si>
  <si>
    <t>2*3,14*2,05*0,5*4,1*4</t>
  </si>
  <si>
    <t>3)</t>
  </si>
  <si>
    <t>3,1*4,1*2</t>
  </si>
  <si>
    <t>4,1*22,60</t>
  </si>
  <si>
    <t>2*3,14*2,05*0,5*8</t>
  </si>
  <si>
    <t>22,6*2*3,5</t>
  </si>
</sst>
</file>

<file path=xl/styles.xml><?xml version="1.0" encoding="utf-8"?>
<styleSheet xmlns="http://schemas.openxmlformats.org/spreadsheetml/2006/main">
  <numFmts count="2">
    <numFmt numFmtId="164" formatCode="0\."/>
    <numFmt numFmtId="165" formatCode="0.000"/>
  </numFmts>
  <fonts count="6">
    <font>
      <sz val="9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i/>
      <sz val="8"/>
      <color rgb="FF000000"/>
      <name val="Calibri"/>
      <family val="2"/>
    </font>
    <font>
      <sz val="8"/>
      <color rgb="FF000000"/>
      <name val="Calibri"/>
      <family val="2"/>
    </font>
    <font>
      <i/>
      <sz val="9"/>
      <color rgb="FF000000" tint="0.3999755851924192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NumberFormat="1" applyFont="1" applyFill="1" applyBorder="1" applyAlignment="1">
      <alignment vertical="top"/>
    </xf>
    <xf numFmtId="0" fontId="2" fillId="0" borderId="0" xfId="0" applyNumberFormat="1" applyFont="1" applyFill="1" applyBorder="1" applyAlignment="1">
      <alignment horizontal="left" vertical="top"/>
    </xf>
    <xf numFmtId="0" fontId="3" fillId="0" borderId="0" xfId="0" applyNumberFormat="1" applyFont="1" applyFill="1" applyBorder="1" applyAlignment="1">
      <alignment horizontal="center" vertical="top"/>
    </xf>
    <xf numFmtId="0" fontId="0" fillId="0" borderId="0" xfId="0" applyNumberFormat="1" applyFont="1" applyFill="1" applyBorder="1" applyAlignment="1">
      <alignment vertical="top" wrapText="1"/>
    </xf>
    <xf numFmtId="164" fontId="0" fillId="0" borderId="0" xfId="0" applyNumberFormat="1" applyFont="1" applyFill="1" applyBorder="1" applyAlignment="1">
      <alignment vertical="top"/>
    </xf>
    <xf numFmtId="0" fontId="4" fillId="0" borderId="0" xfId="0" applyNumberFormat="1" applyFont="1" applyFill="1" applyBorder="1" applyAlignment="1">
      <alignment horizontal="center" vertical="top"/>
    </xf>
    <xf numFmtId="165" fontId="0" fillId="0" borderId="0" xfId="0" applyNumberFormat="1" applyFont="1" applyFill="1" applyBorder="1" applyAlignment="1">
      <alignment vertical="top"/>
    </xf>
    <xf numFmtId="165" fontId="5" fillId="0" borderId="0" xfId="0" applyNumberFormat="1" applyFont="1" applyFill="1" applyBorder="1" applyAlignment="1">
      <alignment vertical="top"/>
    </xf>
    <xf numFmtId="0" fontId="1" fillId="0" borderId="0" xfId="0" applyNumberFormat="1" applyFont="1" applyFill="1" applyBorder="1" applyAlignment="1">
      <alignment horizontal="left" vertical="top"/>
    </xf>
    <xf numFmtId="0" fontId="0" fillId="0" borderId="0" xfId="0"/>
    <xf numFmtId="0" fontId="2" fillId="0" borderId="0" xfId="0" applyNumberFormat="1" applyFont="1" applyFill="1" applyBorder="1" applyAlignment="1">
      <alignment horizontal="left" vertical="top" wrapText="1"/>
    </xf>
    <xf numFmtId="0" fontId="2" fillId="0" borderId="0" xfId="0" applyNumberFormat="1" applyFont="1" applyFill="1" applyBorder="1" applyAlignment="1">
      <alignment vertical="top"/>
    </xf>
    <xf numFmtId="0" fontId="2" fillId="0" borderId="0" xfId="0" applyNumberFormat="1" applyFont="1" applyFill="1" applyBorder="1" applyAlignment="1">
      <alignment vertical="top" wrapText="1"/>
    </xf>
    <xf numFmtId="165" fontId="5" fillId="0" borderId="0" xfId="0" applyNumberFormat="1" applyFont="1" applyFill="1" applyBorder="1" applyAlignment="1">
      <alignment vertical="top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tabSelected="1" workbookViewId="0">
      <selection sqref="A1:E1"/>
    </sheetView>
  </sheetViews>
  <sheetFormatPr defaultRowHeight="12"/>
  <cols>
    <col min="1" max="1" width="6"/>
    <col min="2" max="2" width="22"/>
    <col min="3" max="3" width="2"/>
    <col min="4" max="4" width="70"/>
    <col min="5" max="5" width="2"/>
    <col min="6" max="6" width="8"/>
    <col min="7" max="7" width="9"/>
  </cols>
  <sheetData>
    <row r="1" spans="1:7" ht="15">
      <c r="A1" s="9" t="s">
        <v>49</v>
      </c>
      <c r="B1" s="10"/>
      <c r="C1" s="10"/>
      <c r="D1" s="10"/>
      <c r="E1" s="10"/>
    </row>
    <row r="3" spans="1:7" ht="12.75">
      <c r="A3" s="2" t="s">
        <v>0</v>
      </c>
      <c r="B3" s="11" t="s">
        <v>1</v>
      </c>
      <c r="C3" s="10"/>
      <c r="D3" s="10"/>
      <c r="E3" s="10"/>
    </row>
    <row r="4" spans="1:7" ht="12.75">
      <c r="A4" s="2" t="s">
        <v>2</v>
      </c>
      <c r="B4" s="11" t="s">
        <v>3</v>
      </c>
      <c r="C4" s="10"/>
      <c r="D4" s="10"/>
      <c r="E4" s="10"/>
    </row>
    <row r="5" spans="1:7" ht="12.75">
      <c r="A5" s="2" t="s">
        <v>4</v>
      </c>
      <c r="B5" s="11" t="s">
        <v>5</v>
      </c>
      <c r="C5" s="10"/>
      <c r="D5" s="10"/>
      <c r="E5" s="10"/>
    </row>
    <row r="8" spans="1:7">
      <c r="A8" s="3" t="s">
        <v>8</v>
      </c>
      <c r="B8" s="3" t="s">
        <v>9</v>
      </c>
      <c r="C8" s="3" t="s">
        <v>5</v>
      </c>
      <c r="D8" s="3" t="s">
        <v>6</v>
      </c>
      <c r="F8" s="3" t="s">
        <v>10</v>
      </c>
      <c r="G8" s="3" t="s">
        <v>11</v>
      </c>
    </row>
    <row r="10" spans="1:7" ht="12.75">
      <c r="A10" s="12" t="s">
        <v>12</v>
      </c>
      <c r="B10" s="10"/>
      <c r="C10" s="13" t="s">
        <v>7</v>
      </c>
      <c r="D10" s="10"/>
      <c r="E10" s="10"/>
    </row>
    <row r="12" spans="1:7" ht="12.75">
      <c r="A12" s="12" t="s">
        <v>13</v>
      </c>
      <c r="B12" s="10"/>
      <c r="C12" s="13" t="s">
        <v>14</v>
      </c>
      <c r="D12" s="10"/>
      <c r="E12" s="10"/>
    </row>
    <row r="13" spans="1:7">
      <c r="A13" s="5">
        <v>1</v>
      </c>
      <c r="B13" s="1" t="s">
        <v>15</v>
      </c>
      <c r="C13" s="1" t="s">
        <v>5</v>
      </c>
      <c r="D13" s="4" t="s">
        <v>16</v>
      </c>
      <c r="F13" s="6" t="s">
        <v>17</v>
      </c>
      <c r="G13" s="7">
        <f>SUM(G14)</f>
        <v>11.808</v>
      </c>
    </row>
    <row r="14" spans="1:7">
      <c r="B14" s="14" t="s">
        <v>50</v>
      </c>
      <c r="C14" s="10"/>
      <c r="D14" s="14" t="s">
        <v>51</v>
      </c>
      <c r="E14" s="10"/>
      <c r="F14" s="10"/>
      <c r="G14" s="8">
        <v>11.808</v>
      </c>
    </row>
    <row r="15" spans="1:7">
      <c r="A15" s="5">
        <v>2</v>
      </c>
      <c r="B15" s="1" t="s">
        <v>18</v>
      </c>
      <c r="C15" s="1" t="s">
        <v>5</v>
      </c>
      <c r="D15" s="4" t="s">
        <v>19</v>
      </c>
      <c r="F15" s="6" t="s">
        <v>17</v>
      </c>
      <c r="G15" s="7">
        <f>SUM(G16)</f>
        <v>63.34008</v>
      </c>
    </row>
    <row r="16" spans="1:7">
      <c r="B16" s="14" t="s">
        <v>52</v>
      </c>
      <c r="C16" s="10"/>
      <c r="D16" s="14" t="s">
        <v>53</v>
      </c>
      <c r="E16" s="10"/>
      <c r="F16" s="10"/>
      <c r="G16" s="8">
        <v>63.34008</v>
      </c>
    </row>
    <row r="17" spans="1:7">
      <c r="A17" s="5">
        <v>3</v>
      </c>
      <c r="B17" s="1" t="s">
        <v>20</v>
      </c>
      <c r="C17" s="1" t="s">
        <v>5</v>
      </c>
      <c r="D17" s="4" t="s">
        <v>21</v>
      </c>
      <c r="F17" s="6" t="s">
        <v>17</v>
      </c>
      <c r="G17" s="7">
        <f>SUM(G18)</f>
        <v>21.21</v>
      </c>
    </row>
    <row r="18" spans="1:7">
      <c r="B18" s="14" t="s">
        <v>50</v>
      </c>
      <c r="C18" s="10"/>
      <c r="D18" s="14" t="s">
        <v>54</v>
      </c>
      <c r="E18" s="10"/>
      <c r="F18" s="10"/>
      <c r="G18" s="8">
        <v>21.21</v>
      </c>
    </row>
    <row r="19" spans="1:7">
      <c r="A19" s="5">
        <v>6</v>
      </c>
      <c r="B19" s="1" t="s">
        <v>22</v>
      </c>
      <c r="C19" s="1" t="s">
        <v>5</v>
      </c>
      <c r="D19" s="4" t="s">
        <v>23</v>
      </c>
      <c r="F19" s="6" t="s">
        <v>24</v>
      </c>
      <c r="G19" s="7">
        <v>41.164000000000001</v>
      </c>
    </row>
    <row r="20" spans="1:7">
      <c r="A20" s="5">
        <v>7</v>
      </c>
      <c r="B20" s="1" t="s">
        <v>25</v>
      </c>
      <c r="C20" s="1" t="s">
        <v>5</v>
      </c>
      <c r="D20" s="4" t="s">
        <v>26</v>
      </c>
      <c r="F20" s="6" t="s">
        <v>24</v>
      </c>
      <c r="G20" s="7">
        <v>41.164000000000001</v>
      </c>
    </row>
    <row r="21" spans="1:7">
      <c r="A21" s="5">
        <v>8</v>
      </c>
      <c r="B21" s="1" t="s">
        <v>27</v>
      </c>
      <c r="C21" s="1" t="s">
        <v>5</v>
      </c>
      <c r="D21" s="4" t="s">
        <v>28</v>
      </c>
      <c r="F21" s="6" t="s">
        <v>24</v>
      </c>
      <c r="G21" s="7">
        <v>289.18900000000002</v>
      </c>
    </row>
    <row r="22" spans="1:7">
      <c r="A22" s="5">
        <v>9</v>
      </c>
      <c r="B22" s="1" t="s">
        <v>29</v>
      </c>
      <c r="C22" s="1" t="s">
        <v>5</v>
      </c>
      <c r="D22" s="4" t="s">
        <v>30</v>
      </c>
      <c r="F22" s="6" t="s">
        <v>24</v>
      </c>
      <c r="G22" s="7">
        <f>SUM(G23:G25)</f>
        <v>289.18680000000001</v>
      </c>
    </row>
    <row r="23" spans="1:7">
      <c r="B23" s="14" t="s">
        <v>50</v>
      </c>
      <c r="C23" s="10"/>
      <c r="D23" s="14" t="s">
        <v>55</v>
      </c>
      <c r="E23" s="10"/>
      <c r="F23" s="10"/>
      <c r="G23" s="8">
        <v>158.19999999999999</v>
      </c>
    </row>
    <row r="24" spans="1:7">
      <c r="B24" s="14" t="s">
        <v>56</v>
      </c>
      <c r="C24" s="10"/>
      <c r="D24" s="14" t="s">
        <v>57</v>
      </c>
      <c r="E24" s="10"/>
      <c r="F24" s="10"/>
      <c r="G24" s="8">
        <v>105.5668</v>
      </c>
    </row>
    <row r="25" spans="1:7">
      <c r="B25" s="14" t="s">
        <v>58</v>
      </c>
      <c r="C25" s="10"/>
      <c r="D25" s="14" t="s">
        <v>59</v>
      </c>
      <c r="E25" s="10"/>
      <c r="F25" s="10"/>
      <c r="G25" s="8">
        <v>25.42</v>
      </c>
    </row>
    <row r="26" spans="1:7">
      <c r="A26" s="5">
        <v>10</v>
      </c>
      <c r="B26" s="1" t="s">
        <v>31</v>
      </c>
      <c r="C26" s="1" t="s">
        <v>5</v>
      </c>
      <c r="D26" s="4" t="s">
        <v>32</v>
      </c>
      <c r="F26" s="6" t="s">
        <v>24</v>
      </c>
      <c r="G26" s="7">
        <f>SUM(G27)</f>
        <v>92.66</v>
      </c>
    </row>
    <row r="27" spans="1:7">
      <c r="B27" s="14" t="s">
        <v>50</v>
      </c>
      <c r="C27" s="10"/>
      <c r="D27" s="14" t="s">
        <v>60</v>
      </c>
      <c r="E27" s="10"/>
      <c r="F27" s="10"/>
      <c r="G27" s="8">
        <v>92.66</v>
      </c>
    </row>
    <row r="28" spans="1:7">
      <c r="A28" s="5">
        <v>11</v>
      </c>
      <c r="B28" s="1" t="s">
        <v>33</v>
      </c>
      <c r="C28" s="1" t="s">
        <v>5</v>
      </c>
      <c r="D28" s="4" t="s">
        <v>34</v>
      </c>
      <c r="F28" s="6" t="s">
        <v>24</v>
      </c>
      <c r="G28" s="7">
        <v>92.66</v>
      </c>
    </row>
    <row r="29" spans="1:7">
      <c r="A29" s="5">
        <v>12</v>
      </c>
      <c r="B29" s="1" t="s">
        <v>35</v>
      </c>
      <c r="C29" s="1" t="s">
        <v>5</v>
      </c>
      <c r="D29" s="4" t="s">
        <v>36</v>
      </c>
      <c r="F29" s="6" t="s">
        <v>37</v>
      </c>
      <c r="G29" s="7">
        <v>48</v>
      </c>
    </row>
    <row r="30" spans="1:7">
      <c r="A30" s="5">
        <v>13</v>
      </c>
      <c r="B30" s="1" t="s">
        <v>38</v>
      </c>
      <c r="C30" s="1" t="s">
        <v>5</v>
      </c>
      <c r="D30" s="4" t="s">
        <v>39</v>
      </c>
      <c r="F30" s="6" t="s">
        <v>40</v>
      </c>
      <c r="G30" s="7">
        <f>SUM(G31)</f>
        <v>51.496000000000002</v>
      </c>
    </row>
    <row r="31" spans="1:7">
      <c r="B31" s="14" t="s">
        <v>50</v>
      </c>
      <c r="C31" s="10"/>
      <c r="D31" s="14" t="s">
        <v>61</v>
      </c>
      <c r="E31" s="10"/>
      <c r="F31" s="10"/>
      <c r="G31" s="8">
        <v>51.496000000000002</v>
      </c>
    </row>
    <row r="32" spans="1:7">
      <c r="A32" s="5">
        <v>14</v>
      </c>
      <c r="B32" s="1" t="s">
        <v>41</v>
      </c>
      <c r="C32" s="1" t="s">
        <v>5</v>
      </c>
      <c r="D32" s="4" t="s">
        <v>42</v>
      </c>
      <c r="F32" s="6" t="s">
        <v>40</v>
      </c>
      <c r="G32" s="7">
        <v>51.496000000000002</v>
      </c>
    </row>
    <row r="33" spans="1:7">
      <c r="A33" s="5">
        <v>15</v>
      </c>
      <c r="B33" s="1" t="s">
        <v>43</v>
      </c>
      <c r="C33" s="1" t="s">
        <v>5</v>
      </c>
      <c r="D33" s="4" t="s">
        <v>44</v>
      </c>
      <c r="F33" s="6" t="s">
        <v>40</v>
      </c>
      <c r="G33" s="7">
        <v>51.496000000000002</v>
      </c>
    </row>
    <row r="34" spans="1:7">
      <c r="A34" s="5">
        <v>16</v>
      </c>
      <c r="B34" s="1" t="s">
        <v>45</v>
      </c>
      <c r="C34" s="1" t="s">
        <v>5</v>
      </c>
      <c r="D34" s="4" t="s">
        <v>46</v>
      </c>
      <c r="F34" s="6" t="s">
        <v>40</v>
      </c>
      <c r="G34" s="7">
        <v>51.496000000000002</v>
      </c>
    </row>
    <row r="35" spans="1:7">
      <c r="A35" s="5">
        <v>17</v>
      </c>
      <c r="B35" s="1" t="s">
        <v>47</v>
      </c>
      <c r="C35" s="1" t="s">
        <v>5</v>
      </c>
      <c r="D35" s="4" t="s">
        <v>48</v>
      </c>
      <c r="F35" s="6" t="s">
        <v>24</v>
      </c>
      <c r="G35" s="7">
        <f>SUM(G36)</f>
        <v>158.19999999999999</v>
      </c>
    </row>
    <row r="36" spans="1:7">
      <c r="B36" s="14" t="s">
        <v>50</v>
      </c>
      <c r="C36" s="10"/>
      <c r="D36" s="14" t="s">
        <v>62</v>
      </c>
      <c r="E36" s="10"/>
      <c r="F36" s="10"/>
      <c r="G36" s="8">
        <v>158.19999999999999</v>
      </c>
    </row>
  </sheetData>
  <mergeCells count="26">
    <mergeCell ref="B36:C36"/>
    <mergeCell ref="D36:F36"/>
    <mergeCell ref="B25:C25"/>
    <mergeCell ref="D25:F25"/>
    <mergeCell ref="B27:C27"/>
    <mergeCell ref="D27:F27"/>
    <mergeCell ref="B31:C31"/>
    <mergeCell ref="D31:F31"/>
    <mergeCell ref="B18:C18"/>
    <mergeCell ref="D18:F18"/>
    <mergeCell ref="B23:C23"/>
    <mergeCell ref="D23:F23"/>
    <mergeCell ref="B24:C24"/>
    <mergeCell ref="D24:F24"/>
    <mergeCell ref="A12:B12"/>
    <mergeCell ref="C12:E12"/>
    <mergeCell ref="B14:C14"/>
    <mergeCell ref="D14:F14"/>
    <mergeCell ref="B16:C16"/>
    <mergeCell ref="D16:F16"/>
    <mergeCell ref="A1:E1"/>
    <mergeCell ref="B3:E3"/>
    <mergeCell ref="B4:E4"/>
    <mergeCell ref="B5:E5"/>
    <mergeCell ref="A10:B10"/>
    <mergeCell ref="C10:E10"/>
  </mergeCells>
  <pageMargins left="0.25" right="0.25" top="0.5" bottom="0.75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Przedmiar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 Marek</dc:creator>
  <cp:lastModifiedBy>Mariusz Marek</cp:lastModifiedBy>
  <dcterms:created xsi:type="dcterms:W3CDTF">2016-04-29T08:50:21Z</dcterms:created>
  <dcterms:modified xsi:type="dcterms:W3CDTF">2016-05-04T12:18:16Z</dcterms:modified>
</cp:coreProperties>
</file>