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7220" windowHeight="7884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Arkusz1!$A$1:$F$61</definedName>
  </definedNames>
  <calcPr calcId="145621"/>
</workbook>
</file>

<file path=xl/calcChain.xml><?xml version="1.0" encoding="utf-8"?>
<calcChain xmlns="http://schemas.openxmlformats.org/spreadsheetml/2006/main">
  <c r="C22" i="1" l="1"/>
  <c r="F20" i="1"/>
  <c r="E20" i="1" s="1"/>
  <c r="F21" i="1"/>
  <c r="E21" i="1" s="1"/>
  <c r="C58" i="1" l="1"/>
  <c r="E58" i="1" s="1"/>
  <c r="C56" i="1"/>
  <c r="E56" i="1" s="1"/>
  <c r="C54" i="1"/>
  <c r="E54" i="1" s="1"/>
  <c r="C52" i="1"/>
  <c r="C53" i="1" s="1"/>
  <c r="E53" i="1" s="1"/>
  <c r="C50" i="1"/>
  <c r="C51" i="1" s="1"/>
  <c r="E51" i="1" s="1"/>
  <c r="C48" i="1"/>
  <c r="E48" i="1" s="1"/>
  <c r="C46" i="1"/>
  <c r="C47" i="1" s="1"/>
  <c r="E47" i="1" s="1"/>
  <c r="C44" i="1"/>
  <c r="C45" i="1" s="1"/>
  <c r="E45" i="1" s="1"/>
  <c r="E50" i="1" l="1"/>
  <c r="E46" i="1"/>
  <c r="C59" i="1"/>
  <c r="E59" i="1" s="1"/>
  <c r="E52" i="1"/>
  <c r="E44" i="1"/>
  <c r="C55" i="1"/>
  <c r="E55" i="1" s="1"/>
  <c r="C49" i="1"/>
  <c r="E49" i="1" s="1"/>
  <c r="C57" i="1"/>
  <c r="E57" i="1" s="1"/>
  <c r="C42" i="1"/>
  <c r="C43" i="1" s="1"/>
  <c r="E43" i="1" s="1"/>
  <c r="F19" i="1"/>
  <c r="E19" i="1" s="1"/>
  <c r="F18" i="1"/>
  <c r="E18" i="1" s="1"/>
  <c r="F17" i="1"/>
  <c r="E17" i="1" s="1"/>
  <c r="F16" i="1"/>
  <c r="E16" i="1" s="1"/>
  <c r="F15" i="1"/>
  <c r="E15" i="1" s="1"/>
  <c r="F14" i="1"/>
  <c r="E14" i="1" s="1"/>
  <c r="F13" i="1"/>
  <c r="E13" i="1" s="1"/>
  <c r="F12" i="1"/>
  <c r="E12" i="1" s="1"/>
  <c r="F11" i="1"/>
  <c r="F22" i="1" l="1"/>
  <c r="E11" i="1"/>
  <c r="E22" i="1" s="1"/>
  <c r="C60" i="1"/>
  <c r="E42" i="1"/>
  <c r="E60" i="1" s="1"/>
</calcChain>
</file>

<file path=xl/sharedStrings.xml><?xml version="1.0" encoding="utf-8"?>
<sst xmlns="http://schemas.openxmlformats.org/spreadsheetml/2006/main" count="47" uniqueCount="43">
  <si>
    <t>LP</t>
  </si>
  <si>
    <t>NAZWA</t>
  </si>
  <si>
    <t>VAT</t>
  </si>
  <si>
    <t>NETTO</t>
  </si>
  <si>
    <t>BRUTTO</t>
  </si>
  <si>
    <t>Ocieplenie ścian zewnętrznych starszej części budynku - część kwalifikowalna</t>
  </si>
  <si>
    <t xml:space="preserve">Ocieplenie ścian zewnętrznych starszej części budynku </t>
  </si>
  <si>
    <t>Ocieplenie ścian zewnętrznych podłużnych nowszej części budynku</t>
  </si>
  <si>
    <t>Ocieplenie ścian zewnętrznych szczytowych nowszej części budynku</t>
  </si>
  <si>
    <t>Ocieplenie stropu pod strychem w starszej części budynku</t>
  </si>
  <si>
    <t>Ocieplenie stropu piwnicy</t>
  </si>
  <si>
    <t>Ocieplenie stropów nad wejściami do budynku</t>
  </si>
  <si>
    <t>Ocieplenie dachów lukarn w nowszej części budynku</t>
  </si>
  <si>
    <t>Wymiana drzwi zewnętrznych od strony wschodniej i północnej</t>
  </si>
  <si>
    <t>Razem:</t>
  </si>
  <si>
    <t>KWOTA VAT</t>
  </si>
  <si>
    <t>FORMULARZ CENOWY</t>
  </si>
  <si>
    <t>ZADANIE 1: TERMOMODERNIZACJA BUDYNKU URZĘDU GMINY W REGIMINIE</t>
  </si>
  <si>
    <t>Ocieplenie ścian zewnętrznych starszej części budynku - część niekwalifikowalna (3.32%)</t>
  </si>
  <si>
    <t>NIEKWALIFIKOWANY KOSZT</t>
  </si>
  <si>
    <t>VAT NIEKWALIFIKOWANY (23%)</t>
  </si>
  <si>
    <t>Ocieplenie ścian zewnętrznych podłużnych nowszej części budynku - część kwalifikowalna</t>
  </si>
  <si>
    <t>Ocieplenie ścian zewnętrznych szczytowych nowszej części budynku - część kwalifikowalna</t>
  </si>
  <si>
    <t>Ocieplenie stropu pod strychem w starszej części budynku - część kwalifikowalna</t>
  </si>
  <si>
    <t>Ocieplenie stropu piwnicy - część kwalifikowalna</t>
  </si>
  <si>
    <t>Ocieplenie stropów nad wejściami do budynku - część kwalifiikowalna</t>
  </si>
  <si>
    <t>Ocieplenie dachów lukarn w nowszej części budynku - część kwalifikowalna</t>
  </si>
  <si>
    <t>Wymiana drzwi zewnętrznych od strony wschodniej i północnej - część kwalifikowalna</t>
  </si>
  <si>
    <t>Likwidacja mostka termicznego wzdłuż styku ścian zewnętrznych i piwnic - część kwalifikowalna</t>
  </si>
  <si>
    <t>Ocieplenie ścian zewnętrznych podłużnych nowszej części budynku - część niekwalifikowalna (3.32%)</t>
  </si>
  <si>
    <t>Ocieplenie ścian zewnętrznych szczytowych nowszej części budynku - część niekwalifikowalna (3.32%)</t>
  </si>
  <si>
    <t>Ocieplenie stropu pod strychem w starszej części budynku - część niekwalifikowalna (3.32%)</t>
  </si>
  <si>
    <t>Ocieplenie stropu piwnicy - część niekwalifikowalna (3.32%)</t>
  </si>
  <si>
    <t>Ocieplenie stropów nad wejściami do budynku - część niekwalifikowalna (3.32%)</t>
  </si>
  <si>
    <t>Ocieplenie dachów lukarn w nowszej części budynku - część niekwalifikowalna (3.32%)</t>
  </si>
  <si>
    <t>Wymiana drzwi zewnętrznych od strony wschodniej i północnej - część niekwalifikowalna (3.32%)</t>
  </si>
  <si>
    <t>Likwidacja mostka termicznego wzdłuż styku ścian zewnętrznych i piwnic - część niekwalifikowalna (3.32%)</t>
  </si>
  <si>
    <t>RAZEM:</t>
  </si>
  <si>
    <t>Sfinansowano w ramach reakcji Unii na pandemię COVID-19</t>
  </si>
  <si>
    <t>ZAŁĄCZNIK NR 4</t>
  </si>
  <si>
    <t>TABELA POMOCNICZA DO ROZLICZENIA DOTACJI Z MAZOWIECKĄ JEDNOSTKĄ WDRAŻANIA PROGRAMÓW UNIJNYCH</t>
  </si>
  <si>
    <t>Wykonanie elewacji na całym obiekcie (tynk akrylowy kolor do uzgodnienia z inwestorem)</t>
  </si>
  <si>
    <t>Zamurowanie dwóch okien na pierwszym piętrze budynku wraz z niezbędnymi robotami wew. i na zew.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</si>
</sst>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9" fontId="0" fillId="0" borderId="2" xfId="0" applyNumberFormat="1" applyBorder="1" applyAlignment="1">
      <alignment horizontal="center"/>
    </xf>
    <xf numFmtId="164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2" borderId="2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9" fontId="0" fillId="0" borderId="4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1089660</xdr:colOff>
      <xdr:row>0</xdr:row>
      <xdr:rowOff>83820</xdr:rowOff>
    </xdr:from>
    <xdr:to>
      <xdr:col>4</xdr:col>
      <xdr:colOff>38100</xdr:colOff>
      <xdr:row>3</xdr:row>
      <xdr:rowOff>7620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83820"/>
          <a:ext cx="647700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1"/>
  <sheetViews>
    <sheetView tabSelected="1" zoomScaleNormal="100" workbookViewId="0">
      <selection activeCell="C14" sqref="C14"/>
    </sheetView>
  </sheetViews>
  <sheetFormatPr defaultRowHeight="14.4" x14ac:dyDescent="0.3"/>
  <cols>
    <col min="1" max="1" width="4.109375" customWidth="1"/>
    <col min="2" max="2" width="86" customWidth="1"/>
    <col min="3" max="3" width="11.77734375" customWidth="1"/>
    <col min="4" max="4" width="12" customWidth="1"/>
    <col min="5" max="5" width="12.109375" customWidth="1"/>
    <col min="6" max="6" width="12" customWidth="1"/>
  </cols>
  <sheetData>
    <row r="4" spans="1:6" x14ac:dyDescent="0.3">
      <c r="A4" s="29" t="s">
        <v>38</v>
      </c>
      <c r="B4" s="29"/>
      <c r="C4" s="29"/>
      <c r="D4" s="29"/>
      <c r="E4" s="29"/>
      <c r="F4" s="29"/>
    </row>
    <row r="5" spans="1:6" x14ac:dyDescent="0.3">
      <c r="A5" s="30"/>
      <c r="B5" s="30"/>
      <c r="C5" s="30"/>
      <c r="D5" s="30"/>
      <c r="E5" s="30"/>
      <c r="F5" s="30"/>
    </row>
    <row r="6" spans="1:6" x14ac:dyDescent="0.3">
      <c r="E6" s="30" t="s">
        <v>39</v>
      </c>
      <c r="F6" s="30"/>
    </row>
    <row r="7" spans="1:6" ht="21" x14ac:dyDescent="0.4">
      <c r="A7" s="32" t="s">
        <v>16</v>
      </c>
      <c r="B7" s="32"/>
      <c r="C7" s="32"/>
      <c r="D7" s="32"/>
      <c r="E7" s="32"/>
      <c r="F7" s="32"/>
    </row>
    <row r="8" spans="1:6" ht="15.6" x14ac:dyDescent="0.3">
      <c r="A8" s="33" t="s">
        <v>17</v>
      </c>
      <c r="B8" s="30"/>
      <c r="C8" s="30"/>
      <c r="D8" s="30"/>
      <c r="E8" s="30"/>
      <c r="F8" s="30"/>
    </row>
    <row r="9" spans="1:6" ht="16.2" thickBot="1" x14ac:dyDescent="0.35">
      <c r="A9" s="2"/>
      <c r="B9" s="1"/>
      <c r="C9" s="1"/>
      <c r="D9" s="1"/>
      <c r="E9" s="1"/>
      <c r="F9" s="1"/>
    </row>
    <row r="10" spans="1:6" ht="15.6" thickTop="1" thickBot="1" x14ac:dyDescent="0.35">
      <c r="A10" s="3" t="s">
        <v>0</v>
      </c>
      <c r="B10" s="3" t="s">
        <v>1</v>
      </c>
      <c r="C10" s="3" t="s">
        <v>3</v>
      </c>
      <c r="D10" s="3" t="s">
        <v>2</v>
      </c>
      <c r="E10" s="4" t="s">
        <v>15</v>
      </c>
      <c r="F10" s="3" t="s">
        <v>4</v>
      </c>
    </row>
    <row r="11" spans="1:6" ht="15.6" thickTop="1" thickBot="1" x14ac:dyDescent="0.35">
      <c r="A11" s="5">
        <v>1</v>
      </c>
      <c r="B11" s="6" t="s">
        <v>6</v>
      </c>
      <c r="C11" s="7"/>
      <c r="D11" s="8">
        <v>0.23</v>
      </c>
      <c r="E11" s="7">
        <f>SUM(F11-C11)</f>
        <v>0</v>
      </c>
      <c r="F11" s="7">
        <f>SUM(C11*1.23)</f>
        <v>0</v>
      </c>
    </row>
    <row r="12" spans="1:6" ht="15.6" thickTop="1" thickBot="1" x14ac:dyDescent="0.35">
      <c r="A12" s="5">
        <v>2</v>
      </c>
      <c r="B12" s="6" t="s">
        <v>7</v>
      </c>
      <c r="C12" s="7"/>
      <c r="D12" s="8">
        <v>0.23</v>
      </c>
      <c r="E12" s="7">
        <f t="shared" ref="E12:E21" si="0">SUM(F12-C12)</f>
        <v>0</v>
      </c>
      <c r="F12" s="7">
        <f t="shared" ref="F12:F21" si="1">SUM(C12*1.23)</f>
        <v>0</v>
      </c>
    </row>
    <row r="13" spans="1:6" ht="15.6" thickTop="1" thickBot="1" x14ac:dyDescent="0.35">
      <c r="A13" s="5">
        <v>3</v>
      </c>
      <c r="B13" s="6" t="s">
        <v>8</v>
      </c>
      <c r="C13" s="7"/>
      <c r="D13" s="8">
        <v>0.23</v>
      </c>
      <c r="E13" s="7">
        <f t="shared" si="0"/>
        <v>0</v>
      </c>
      <c r="F13" s="7">
        <f t="shared" si="1"/>
        <v>0</v>
      </c>
    </row>
    <row r="14" spans="1:6" ht="15.6" thickTop="1" thickBot="1" x14ac:dyDescent="0.35">
      <c r="A14" s="5">
        <v>4</v>
      </c>
      <c r="B14" s="6" t="s">
        <v>9</v>
      </c>
      <c r="C14" s="7"/>
      <c r="D14" s="8">
        <v>0.23</v>
      </c>
      <c r="E14" s="7">
        <f t="shared" si="0"/>
        <v>0</v>
      </c>
      <c r="F14" s="7">
        <f t="shared" si="1"/>
        <v>0</v>
      </c>
    </row>
    <row r="15" spans="1:6" ht="15.6" thickTop="1" thickBot="1" x14ac:dyDescent="0.35">
      <c r="A15" s="5">
        <v>5</v>
      </c>
      <c r="B15" s="6" t="s">
        <v>10</v>
      </c>
      <c r="C15" s="7"/>
      <c r="D15" s="8">
        <v>0.23</v>
      </c>
      <c r="E15" s="7">
        <f t="shared" si="0"/>
        <v>0</v>
      </c>
      <c r="F15" s="7">
        <f t="shared" si="1"/>
        <v>0</v>
      </c>
    </row>
    <row r="16" spans="1:6" ht="15.6" thickTop="1" thickBot="1" x14ac:dyDescent="0.35">
      <c r="A16" s="5">
        <v>6</v>
      </c>
      <c r="B16" s="6" t="s">
        <v>11</v>
      </c>
      <c r="C16" s="7"/>
      <c r="D16" s="8">
        <v>0.23</v>
      </c>
      <c r="E16" s="7">
        <f t="shared" si="0"/>
        <v>0</v>
      </c>
      <c r="F16" s="7">
        <f t="shared" si="1"/>
        <v>0</v>
      </c>
    </row>
    <row r="17" spans="1:6" ht="15.6" thickTop="1" thickBot="1" x14ac:dyDescent="0.35">
      <c r="A17" s="5">
        <v>7</v>
      </c>
      <c r="B17" s="6" t="s">
        <v>12</v>
      </c>
      <c r="C17" s="7"/>
      <c r="D17" s="8">
        <v>0.23</v>
      </c>
      <c r="E17" s="7">
        <f t="shared" si="0"/>
        <v>0</v>
      </c>
      <c r="F17" s="7">
        <f t="shared" si="1"/>
        <v>0</v>
      </c>
    </row>
    <row r="18" spans="1:6" ht="15.6" thickTop="1" thickBot="1" x14ac:dyDescent="0.35">
      <c r="A18" s="5">
        <v>8</v>
      </c>
      <c r="B18" s="6" t="s">
        <v>13</v>
      </c>
      <c r="C18" s="7"/>
      <c r="D18" s="8">
        <v>0.23</v>
      </c>
      <c r="E18" s="7">
        <f t="shared" si="0"/>
        <v>0</v>
      </c>
      <c r="F18" s="7">
        <f t="shared" si="1"/>
        <v>0</v>
      </c>
    </row>
    <row r="19" spans="1:6" ht="15.6" thickTop="1" thickBot="1" x14ac:dyDescent="0.35">
      <c r="A19" s="25">
        <v>9</v>
      </c>
      <c r="B19" s="26" t="s">
        <v>13</v>
      </c>
      <c r="C19" s="27"/>
      <c r="D19" s="28">
        <v>0.23</v>
      </c>
      <c r="E19" s="27">
        <f t="shared" si="0"/>
        <v>0</v>
      </c>
      <c r="F19" s="27">
        <f t="shared" si="1"/>
        <v>0</v>
      </c>
    </row>
    <row r="20" spans="1:6" ht="15.6" thickTop="1" thickBot="1" x14ac:dyDescent="0.35">
      <c r="A20" s="25">
        <v>10</v>
      </c>
      <c r="B20" s="26" t="s">
        <v>41</v>
      </c>
      <c r="C20" s="27"/>
      <c r="D20" s="28">
        <v>0.23</v>
      </c>
      <c r="E20" s="27">
        <f t="shared" si="0"/>
        <v>0</v>
      </c>
      <c r="F20" s="27">
        <f t="shared" si="1"/>
        <v>0</v>
      </c>
    </row>
    <row r="21" spans="1:6" ht="15.6" thickTop="1" thickBot="1" x14ac:dyDescent="0.35">
      <c r="A21" s="11">
        <v>11</v>
      </c>
      <c r="B21" s="12" t="s">
        <v>42</v>
      </c>
      <c r="C21" s="27"/>
      <c r="D21" s="10">
        <v>0.23</v>
      </c>
      <c r="E21" s="27">
        <f t="shared" si="0"/>
        <v>0</v>
      </c>
      <c r="F21" s="27">
        <f t="shared" si="1"/>
        <v>0</v>
      </c>
    </row>
    <row r="22" spans="1:6" ht="15.6" thickTop="1" thickBot="1" x14ac:dyDescent="0.35">
      <c r="A22" s="31" t="s">
        <v>14</v>
      </c>
      <c r="B22" s="31"/>
      <c r="C22" s="17">
        <f>SUM(C11:C21)</f>
        <v>0</v>
      </c>
      <c r="D22" s="19">
        <v>0.23</v>
      </c>
      <c r="E22" s="17">
        <f>SUM(E11:E21)</f>
        <v>0</v>
      </c>
      <c r="F22" s="17">
        <f>SUM(F11:F21)</f>
        <v>0</v>
      </c>
    </row>
    <row r="23" spans="1:6" ht="15" thickTop="1" x14ac:dyDescent="0.3"/>
    <row r="39" spans="1:6" x14ac:dyDescent="0.3">
      <c r="A39" s="29" t="s">
        <v>40</v>
      </c>
      <c r="B39" s="29"/>
      <c r="C39" s="29"/>
      <c r="D39" s="29"/>
      <c r="E39" s="29"/>
      <c r="F39" s="29"/>
    </row>
    <row r="40" spans="1:6" ht="15" thickBot="1" x14ac:dyDescent="0.35"/>
    <row r="41" spans="1:6" ht="58.8" thickTop="1" thickBot="1" x14ac:dyDescent="0.35">
      <c r="A41" s="13" t="s">
        <v>0</v>
      </c>
      <c r="B41" s="13" t="s">
        <v>1</v>
      </c>
      <c r="C41" s="13" t="s">
        <v>3</v>
      </c>
      <c r="D41" s="14" t="s">
        <v>19</v>
      </c>
      <c r="E41" s="15" t="s">
        <v>20</v>
      </c>
    </row>
    <row r="42" spans="1:6" ht="15.6" thickTop="1" thickBot="1" x14ac:dyDescent="0.35">
      <c r="A42" s="13">
        <v>1</v>
      </c>
      <c r="B42" s="23" t="s">
        <v>5</v>
      </c>
      <c r="C42" s="7">
        <f>SUM(C11*(1-D42))</f>
        <v>0</v>
      </c>
      <c r="D42" s="16">
        <v>3.32E-2</v>
      </c>
      <c r="E42" s="7">
        <f>SUM(C42*23%)</f>
        <v>0</v>
      </c>
    </row>
    <row r="43" spans="1:6" ht="15.6" thickTop="1" thickBot="1" x14ac:dyDescent="0.35">
      <c r="A43" s="13">
        <v>2</v>
      </c>
      <c r="B43" s="23" t="s">
        <v>18</v>
      </c>
      <c r="C43" s="7">
        <f>SUM(C11-C42)</f>
        <v>0</v>
      </c>
      <c r="D43" s="21"/>
      <c r="E43" s="7">
        <f>SUM(C43*23%)</f>
        <v>0</v>
      </c>
    </row>
    <row r="44" spans="1:6" ht="15.6" thickTop="1" thickBot="1" x14ac:dyDescent="0.35">
      <c r="A44" s="13">
        <v>3</v>
      </c>
      <c r="B44" s="23" t="s">
        <v>21</v>
      </c>
      <c r="C44" s="7">
        <f>SUM(C12*(1-D44))</f>
        <v>0</v>
      </c>
      <c r="D44" s="16">
        <v>3.32E-2</v>
      </c>
      <c r="E44" s="7">
        <f t="shared" ref="E44:E59" si="2">SUM(C44*23%)</f>
        <v>0</v>
      </c>
    </row>
    <row r="45" spans="1:6" ht="15.6" thickTop="1" thickBot="1" x14ac:dyDescent="0.35">
      <c r="A45" s="13">
        <v>4</v>
      </c>
      <c r="B45" s="23" t="s">
        <v>29</v>
      </c>
      <c r="C45" s="7">
        <f>SUM(C12-C44)</f>
        <v>0</v>
      </c>
      <c r="D45" s="21"/>
      <c r="E45" s="7">
        <f t="shared" si="2"/>
        <v>0</v>
      </c>
    </row>
    <row r="46" spans="1:6" ht="15.6" thickTop="1" thickBot="1" x14ac:dyDescent="0.35">
      <c r="A46" s="13">
        <v>5</v>
      </c>
      <c r="B46" s="23" t="s">
        <v>22</v>
      </c>
      <c r="C46" s="7">
        <f>SUM(C13*(1-D46))</f>
        <v>0</v>
      </c>
      <c r="D46" s="16">
        <v>3.32E-2</v>
      </c>
      <c r="E46" s="7">
        <f t="shared" si="2"/>
        <v>0</v>
      </c>
    </row>
    <row r="47" spans="1:6" ht="15.6" thickTop="1" thickBot="1" x14ac:dyDescent="0.35">
      <c r="A47" s="13">
        <v>6</v>
      </c>
      <c r="B47" s="23" t="s">
        <v>30</v>
      </c>
      <c r="C47" s="7">
        <f>SUM(C13-C46)</f>
        <v>0</v>
      </c>
      <c r="D47" s="21"/>
      <c r="E47" s="7">
        <f t="shared" si="2"/>
        <v>0</v>
      </c>
    </row>
    <row r="48" spans="1:6" ht="15.6" thickTop="1" thickBot="1" x14ac:dyDescent="0.35">
      <c r="A48" s="13">
        <v>7</v>
      </c>
      <c r="B48" s="23" t="s">
        <v>23</v>
      </c>
      <c r="C48" s="7">
        <f>SUM(C14*(1-D48))</f>
        <v>0</v>
      </c>
      <c r="D48" s="16">
        <v>3.32E-2</v>
      </c>
      <c r="E48" s="7">
        <f t="shared" si="2"/>
        <v>0</v>
      </c>
    </row>
    <row r="49" spans="1:5" ht="15.6" thickTop="1" thickBot="1" x14ac:dyDescent="0.35">
      <c r="A49" s="13">
        <v>8</v>
      </c>
      <c r="B49" s="23" t="s">
        <v>31</v>
      </c>
      <c r="C49" s="7">
        <f>SUM(C14-C48)</f>
        <v>0</v>
      </c>
      <c r="D49" s="21"/>
      <c r="E49" s="7">
        <f t="shared" si="2"/>
        <v>0</v>
      </c>
    </row>
    <row r="50" spans="1:5" ht="15.6" thickTop="1" thickBot="1" x14ac:dyDescent="0.35">
      <c r="A50" s="13">
        <v>9</v>
      </c>
      <c r="B50" s="23" t="s">
        <v>24</v>
      </c>
      <c r="C50" s="7">
        <f>SUM(C15*(1-D50))</f>
        <v>0</v>
      </c>
      <c r="D50" s="16">
        <v>3.32E-2</v>
      </c>
      <c r="E50" s="7">
        <f t="shared" si="2"/>
        <v>0</v>
      </c>
    </row>
    <row r="51" spans="1:5" ht="15.6" thickTop="1" thickBot="1" x14ac:dyDescent="0.35">
      <c r="A51" s="13">
        <v>10</v>
      </c>
      <c r="B51" s="23" t="s">
        <v>32</v>
      </c>
      <c r="C51" s="7">
        <f>SUM(C15-C50)</f>
        <v>0</v>
      </c>
      <c r="D51" s="21"/>
      <c r="E51" s="7">
        <f t="shared" si="2"/>
        <v>0</v>
      </c>
    </row>
    <row r="52" spans="1:5" ht="15.6" thickTop="1" thickBot="1" x14ac:dyDescent="0.35">
      <c r="A52" s="13">
        <v>11</v>
      </c>
      <c r="B52" s="23" t="s">
        <v>25</v>
      </c>
      <c r="C52" s="7">
        <f>SUM(C16*(1-D52))</f>
        <v>0</v>
      </c>
      <c r="D52" s="16">
        <v>3.32E-2</v>
      </c>
      <c r="E52" s="7">
        <f t="shared" si="2"/>
        <v>0</v>
      </c>
    </row>
    <row r="53" spans="1:5" ht="15.6" thickTop="1" thickBot="1" x14ac:dyDescent="0.35">
      <c r="A53" s="13">
        <v>12</v>
      </c>
      <c r="B53" s="23" t="s">
        <v>33</v>
      </c>
      <c r="C53" s="7">
        <f>SUM(C16-C52)</f>
        <v>0</v>
      </c>
      <c r="D53" s="21"/>
      <c r="E53" s="7">
        <f t="shared" si="2"/>
        <v>0</v>
      </c>
    </row>
    <row r="54" spans="1:5" ht="15.6" thickTop="1" thickBot="1" x14ac:dyDescent="0.35">
      <c r="A54" s="13">
        <v>13</v>
      </c>
      <c r="B54" s="23" t="s">
        <v>26</v>
      </c>
      <c r="C54" s="7">
        <f>SUM(C17*(1-D54))</f>
        <v>0</v>
      </c>
      <c r="D54" s="16">
        <v>3.32E-2</v>
      </c>
      <c r="E54" s="7">
        <f t="shared" si="2"/>
        <v>0</v>
      </c>
    </row>
    <row r="55" spans="1:5" ht="15.6" thickTop="1" thickBot="1" x14ac:dyDescent="0.35">
      <c r="A55" s="13">
        <v>14</v>
      </c>
      <c r="B55" s="23" t="s">
        <v>34</v>
      </c>
      <c r="C55" s="7">
        <f>SUM(C17-C54)</f>
        <v>0</v>
      </c>
      <c r="D55" s="21"/>
      <c r="E55" s="7">
        <f t="shared" si="2"/>
        <v>0</v>
      </c>
    </row>
    <row r="56" spans="1:5" ht="15.6" thickTop="1" thickBot="1" x14ac:dyDescent="0.35">
      <c r="A56" s="13">
        <v>15</v>
      </c>
      <c r="B56" s="23" t="s">
        <v>27</v>
      </c>
      <c r="C56" s="7">
        <f>SUM(C18*(1-D56))</f>
        <v>0</v>
      </c>
      <c r="D56" s="16">
        <v>3.32E-2</v>
      </c>
      <c r="E56" s="7">
        <f t="shared" si="2"/>
        <v>0</v>
      </c>
    </row>
    <row r="57" spans="1:5" ht="15.6" thickTop="1" thickBot="1" x14ac:dyDescent="0.35">
      <c r="A57" s="13">
        <v>16</v>
      </c>
      <c r="B57" s="23" t="s">
        <v>35</v>
      </c>
      <c r="C57" s="7">
        <f>SUM(C18-C56)</f>
        <v>0</v>
      </c>
      <c r="D57" s="21"/>
      <c r="E57" s="7">
        <f t="shared" si="2"/>
        <v>0</v>
      </c>
    </row>
    <row r="58" spans="1:5" ht="15.6" thickTop="1" thickBot="1" x14ac:dyDescent="0.35">
      <c r="A58" s="13">
        <v>17</v>
      </c>
      <c r="B58" s="23" t="s">
        <v>28</v>
      </c>
      <c r="C58" s="7">
        <f>SUM(C19*(1-D58))</f>
        <v>0</v>
      </c>
      <c r="D58" s="16">
        <v>3.32E-2</v>
      </c>
      <c r="E58" s="7">
        <f t="shared" si="2"/>
        <v>0</v>
      </c>
    </row>
    <row r="59" spans="1:5" ht="15.6" thickTop="1" thickBot="1" x14ac:dyDescent="0.35">
      <c r="A59" s="20">
        <v>18</v>
      </c>
      <c r="B59" s="24" t="s">
        <v>36</v>
      </c>
      <c r="C59" s="9">
        <f>SUM(C19-C58)</f>
        <v>0</v>
      </c>
      <c r="D59" s="22"/>
      <c r="E59" s="9">
        <f t="shared" si="2"/>
        <v>0</v>
      </c>
    </row>
    <row r="60" spans="1:5" ht="15.6" thickTop="1" thickBot="1" x14ac:dyDescent="0.35">
      <c r="A60" s="31" t="s">
        <v>37</v>
      </c>
      <c r="B60" s="31"/>
      <c r="C60" s="17">
        <f>SUM(C42:C59)</f>
        <v>0</v>
      </c>
      <c r="D60" s="18"/>
      <c r="E60" s="17">
        <f>SUM(E42:E59)</f>
        <v>0</v>
      </c>
    </row>
    <row r="61" spans="1:5" ht="15" thickTop="1" x14ac:dyDescent="0.3"/>
  </sheetData>
  <mergeCells count="8">
    <mergeCell ref="A4:F4"/>
    <mergeCell ref="A5:F5"/>
    <mergeCell ref="A60:B60"/>
    <mergeCell ref="A39:F39"/>
    <mergeCell ref="A22:B22"/>
    <mergeCell ref="E6:F6"/>
    <mergeCell ref="A7:F7"/>
    <mergeCell ref="A8:F8"/>
  </mergeCells>
  <pageMargins left="0.31496062992125984" right="0.31496062992125984" top="0.39370078740157483" bottom="0.35433070866141736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a2</cp:lastModifiedBy>
  <cp:lastPrinted>2022-05-19T13:07:43Z</cp:lastPrinted>
  <dcterms:created xsi:type="dcterms:W3CDTF">2022-05-18T13:20:23Z</dcterms:created>
  <dcterms:modified xsi:type="dcterms:W3CDTF">2022-05-25T08:57:12Z</dcterms:modified>
</cp:coreProperties>
</file>