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Arkusz1" sheetId="1" r:id="rId1"/>
    <sheet name="Arkusz2" sheetId="2" r:id="rId2"/>
    <sheet name="Arkusz3" sheetId="3" r:id="rId3"/>
  </sheets>
  <calcPr calcId="145621"/>
</workbook>
</file>

<file path=xl/calcChain.xml><?xml version="1.0" encoding="utf-8"?>
<calcChain xmlns="http://schemas.openxmlformats.org/spreadsheetml/2006/main">
  <c r="G250" i="1" l="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251" i="1" l="1"/>
</calcChain>
</file>

<file path=xl/sharedStrings.xml><?xml version="1.0" encoding="utf-8"?>
<sst xmlns="http://schemas.openxmlformats.org/spreadsheetml/2006/main" count="348" uniqueCount="208">
  <si>
    <t>Szczegóły opis przedmiotu zamówienia/Formularz cenowy</t>
  </si>
  <si>
    <t>Poz</t>
  </si>
  <si>
    <t>Opis przedmiotu zamówienia</t>
  </si>
  <si>
    <t xml:space="preserve">Jednostka miary </t>
  </si>
  <si>
    <t xml:space="preserve">Przewidywana ilość </t>
  </si>
  <si>
    <t>Producent i nazwa własna oferowanego przedmiotu zamówienia</t>
  </si>
  <si>
    <t>Cena jednostkowa brutto (PLN) w odniesieniu do jednostek miary wskazanej w kolumnie d</t>
  </si>
  <si>
    <t>Wartość brutto(PLN) iloczyn liczb kolumna d i kolumna f</t>
  </si>
  <si>
    <t>a</t>
  </si>
  <si>
    <t>b</t>
  </si>
  <si>
    <t>c</t>
  </si>
  <si>
    <t>d</t>
  </si>
  <si>
    <t>e</t>
  </si>
  <si>
    <t>f</t>
  </si>
  <si>
    <t>g</t>
  </si>
  <si>
    <t xml:space="preserve">Ręcznik papierowy składany ZZ, barwa zielona lub biała, wymiary listka: 23x25cm, ilość listków w opakowaniu: 4000, ilość pakietów w kartonie: 20, gramatura: 1 x 36 g/m2, wodo trwałość: wysoka
</t>
  </si>
  <si>
    <t>karton</t>
  </si>
  <si>
    <t>opakowanie</t>
  </si>
  <si>
    <t>(butelka 1 litr) sztuka</t>
  </si>
  <si>
    <t xml:space="preserve">Płyn do ręcznego mycia naczyń typu "Ludwik", środek w koncentracie, skutecznie usuwający zabrudzenia i tłuszcze, pH neutralne dla skóry, produkt przebadany dermatologicznie, ulegający biodegradacji,
</t>
  </si>
  <si>
    <t>(kanister 5 litrów) sztuka</t>
  </si>
  <si>
    <t>Odświeżacz powietrza do łazienki w areozolu o różnych zapachach, opakowanie 300 ml</t>
  </si>
  <si>
    <t>300 ml (sztuka)</t>
  </si>
  <si>
    <t>Płynny preparat do mycia rąk z ochroną skóry. Posiadający naturalne, łagodne składniki myjące, nawilżające i ochronne. Posiada działanie antybakteryjne. 
Skład preparatu: &lt; 55% anionowe związki powierzchniowo czynne, niejonowe związki powierzchniowo czynne, 5-15% mydło, alkohol, składniki zapachowe, wartość pH 8,3 (1%). 
Okres trwałości: 30 miesięcy od daty produkcji.</t>
  </si>
  <si>
    <t xml:space="preserve">Mleczko do czyszczenia typu „Cif”  – środek do czyszczenia urządzeń sanitarnych, nie rysujący powierzchni, mający właściwości wybielające. </t>
  </si>
  <si>
    <t>(but. 700 ml) sztuka</t>
  </si>
  <si>
    <t>Preparat myjący do czyszczenia urządzeń sanitarnych. Dezynfekujący zawierający związki dezynfekujące na bazie chloru do powierzchni typu terakota, lastriko, glazura, czyści wybiela, zabija wszelkie zarazki,  Nie niszczy czyszczonych powierzchni. Płyn typu „Domestos”.</t>
  </si>
  <si>
    <t>(but. 750 ml)sztuka</t>
  </si>
  <si>
    <t>Worki na śmieci 35 l grubość folii – HDPE,(1 rolka-50 worków).</t>
  </si>
  <si>
    <t>Rolka</t>
  </si>
  <si>
    <t>Worki na śmieci 60 l-, grubość folii – LDPE, (1 rolka-50 worków).</t>
  </si>
  <si>
    <t>Worki na śmieci 120 l grubość folii, mocne – HDPE,(1 rolka-10 worków).</t>
  </si>
  <si>
    <t>Zapas mop bawełniany typu "Vileda" klips o wymiarach ok. 42 cm x  9 cm</t>
  </si>
  <si>
    <t>sztuka</t>
  </si>
  <si>
    <t xml:space="preserve">Kompletna miotła drewniana o szerokości 38-40 cm z trzonkiem wkręcanym, drewnianym, włosie sztywne, sztuczne. </t>
  </si>
  <si>
    <t>Zmiotka z szufelką z tworzywa sztucznego</t>
  </si>
  <si>
    <t xml:space="preserve">Kostka do WC dwufazowa z zawieszką. </t>
  </si>
  <si>
    <t>Rękawiczki lateksowe w rozmiarach L ( opakowanie - 100 szt)</t>
  </si>
  <si>
    <t>Środek do czyszczenia i pielęgnacji mebli w sprayu, usuwający kurz i zabrudzenia, chroniący przed śladami codziennego użytkowania, o poj. 280-320 ml preparat typu PRONTO (lub inny równoważny).</t>
  </si>
  <si>
    <t>(but. 280ml – 320 ml) sztuka</t>
  </si>
  <si>
    <t>Proszek przeznaczony do czyszczenia porcelany, emalii, garnków, zlewów i urządzeń sanitarnych typu „Izo” lub równoważny</t>
  </si>
  <si>
    <t>(but. 500 g) sztuka</t>
  </si>
  <si>
    <t>Płyn do mycia szyb typu "Ajax" lub równoważny, z zawartością alkoholu, niepozostawiający smóg</t>
  </si>
  <si>
    <t>(but. 500 ml) sztuka</t>
  </si>
  <si>
    <t>Ścierki do kurzu -do użytku na sucho i mokro</t>
  </si>
  <si>
    <t xml:space="preserve">Zmywak kuchenny przeznaczonych do mycia naczyń i czyszczenia urządzeń kuchennych oraz blatów.
</t>
  </si>
  <si>
    <t>Emulsja samonabłyszczająca do posadzek z kamienia, linoleum, kauczuku i lakierowanego parkietu, zmywalna wodą o działaniu antypoślizgowym  lub równoważny, opakowanie 1 litrowe. Płyn do mycia  i nabłyszczania terakoty typu „Sidolux” lub równoważny</t>
  </si>
  <si>
    <t>Koszulki  A4 do segregatora (paczka – 100 szt.), o grubości min. 48 mic.</t>
  </si>
  <si>
    <t>Paczka</t>
  </si>
  <si>
    <t>Taśma klejąca biurowa transparentna o wymiarze minimalnym 19 mm x 33 m</t>
  </si>
  <si>
    <t>Etykiety samoprzylepne A4  z podziałem na 24 części (opakowanie – 100 szt.)</t>
  </si>
  <si>
    <t>Folia do laminacji A4  o grubości 100 mic.(opakowanie – 100 szt.)</t>
  </si>
  <si>
    <t>Tusz do stempli gumowych –wodny,  czerwony, pojemnik z aplikatorem ułatwiającym nasączanie – pojemność 25 ml</t>
  </si>
  <si>
    <t>Zakreślacze ze ścięta końcówką, wodoodporny tusz, grubość linii pisania  2-5 mm, komplet 4 kolorów (zielony, niebieski, żółty, pomarańczowy). Plastikowa obudowa w kolorze tuszu.</t>
  </si>
  <si>
    <t>Komplet</t>
  </si>
  <si>
    <t>Folia do laminacji A3 o grubości 100 mic.(opakowanie – 100 szt.)</t>
  </si>
  <si>
    <t>Koperty ze zwrotką samokopiującą (potwierdzenie odbioru) z adnotacją „doręczenie niniejszej przesyłki następuje na zasadach określonych w ustawie z dnia 29 sierpnia 1997 r. Ordynacja Podatkowa</t>
  </si>
  <si>
    <t>Nożyczki wykonane z nierdzewnej, hartowanej stali, o wym. 21 cm</t>
  </si>
  <si>
    <t>Kasety magnetofonowe standard do dyktafonu 90 min</t>
  </si>
  <si>
    <t>Pinezki tablicowe (opakowanie 50 szt. )</t>
  </si>
  <si>
    <t>Papier ksero A 4, 80g biały kolor, do kserografów, drukarek laserowych i atramentowych</t>
  </si>
  <si>
    <t>ryza</t>
  </si>
  <si>
    <t>Papier ksero A 3, 80g biały kolor, do kserografów, drukarek laserowych i atramentowych</t>
  </si>
  <si>
    <t>Koperty B5, samoprzylepna, biała</t>
  </si>
  <si>
    <t>Koperty C6, samoprzylepna, biała, z paskiem</t>
  </si>
  <si>
    <t>Koperta E4, samoprzylepna , biała</t>
  </si>
  <si>
    <t>Segregatory A4  z mechanizmem dźwigniowym o grubości 50 mm</t>
  </si>
  <si>
    <t>Segregator A4 z mechanizmem dźwigniowym o grubości  75 mm</t>
  </si>
  <si>
    <t>Segregatory A5 z mechanizmem dźwigniowym o grubości 50 mm</t>
  </si>
  <si>
    <t>Skoroszyty zwykłe z kartonu w kolorze białym, A4</t>
  </si>
  <si>
    <t>Skoroszyty sztywne wykonane z PCV, A4</t>
  </si>
  <si>
    <t>Zakładki indeksujące o wymiarach 20 x 50 mm w czterech kolorach neonowych ( komplet – 4 kolory)</t>
  </si>
  <si>
    <t>Naboje atramentowe do wiecznych piór, niebieskie mini (opakowanie – 5 szt.</t>
  </si>
  <si>
    <t>Sprężone powietrze do usuwania kurzu i drobnych elementów, pojemność pojemnika  600 ml</t>
  </si>
  <si>
    <t>Akumulatorki AA o min. pojemności 2500 mAh, napięciu 1,2 V ( komplet 4 szt.)</t>
  </si>
  <si>
    <t>Druki – raport dzienny pracy sprzętu PU-Bm7, samokopiujące, z numerami, bloczek – 100 szt.</t>
  </si>
  <si>
    <t>Bloczek -  sztuka</t>
  </si>
  <si>
    <t>Druki SM101 – karta drogowa bez numerów, bloczek – 100 szt</t>
  </si>
  <si>
    <t>Druki – raport dzienny pracy sprzętu PU-Bm7 samokopiujące bez numerów,bloczek – 100 szt</t>
  </si>
  <si>
    <t>Druk DT-1</t>
  </si>
  <si>
    <t>Druk DT-1A</t>
  </si>
  <si>
    <t>Druk CEIDG-1</t>
  </si>
  <si>
    <t>Dzienniki korespondencji, bloczek – 100 szt.</t>
  </si>
  <si>
    <t>Druk – Wniosek o zwrot podatku akcyzowego zawartego w cenie oleju napędowego wykorzystywanego do produkcji rolnej – załacznik do rozp. Ministra Rolnictwa i rozwoju z dnia 17 stycznia 2012 r.</t>
  </si>
  <si>
    <t xml:space="preserve">Rolki kasowe – papier bezpyłowy, bezdrzewny, bezchlorowy o szerokości 57 mm </t>
  </si>
  <si>
    <t>Marker permanentny do opisywania CD/DVD, grubość pisania 0,4 mm</t>
  </si>
  <si>
    <t>Księga druków ścisłego zarachowania Pu/K-210, 40 kartek</t>
  </si>
  <si>
    <t>Toner do drukarki Xerox Phaser 3010 oryginał</t>
  </si>
  <si>
    <t>Toner Laser Jet 1320 oryginał</t>
  </si>
  <si>
    <t>Pendrive 8 GB klasy 4</t>
  </si>
  <si>
    <t>Toner do drukarki brother MFC – 9840 CDW: TN – 130 BK oryginał</t>
  </si>
  <si>
    <t>Toner do drukarki brother MFC – 9840 CDW:  TN – 130 C oryginał</t>
  </si>
  <si>
    <t>Toner do drukarki brother MFC – 9840 CDW: , TN – 130 M oryginał</t>
  </si>
  <si>
    <t>Toner do drukarki brother MFC – 9840 CDW: TN – 130 Y oryginał</t>
  </si>
  <si>
    <t>Toner do Samsung ML 2850 D czarny, oryginał,  na 5000 stron</t>
  </si>
  <si>
    <t>Toner do HP Laser Jet 1005, oryginał</t>
  </si>
  <si>
    <t>Toner do urządzenia wielofunkcyjnego Panasonic KXMB 2030, oryginał</t>
  </si>
  <si>
    <t>Długopis typu zenith</t>
  </si>
  <si>
    <t>Teczka wiązana zwykła z kartonu A4, biała</t>
  </si>
  <si>
    <t>Książka nadawcza Pu/Kn-9, 80 kartek</t>
  </si>
  <si>
    <t>długopis żelowy w transparentnej obudowie, tusz pigmentowy, wodoodporny i odporny na blaknięcie, linia pisania ok. 0,3 mm, wymienne wkłady,kolor czarny, niebieski</t>
  </si>
  <si>
    <t>Toner do urządzenia HP Color Laser Jet CP2025</t>
  </si>
  <si>
    <t>Toner do Xero UTAX CD 118, oryginał</t>
  </si>
  <si>
    <t>Toner do urządzenia MFC-8380DN, oryginał</t>
  </si>
  <si>
    <t>Toner HPLaser jet p-2055DN, oryginał</t>
  </si>
  <si>
    <t>Toner HPLaser jet p-3015, oryginał</t>
  </si>
  <si>
    <t>Toner HP LaserJet Pro 400 color M451NW, oryginał o powiększonej pojemności 305x</t>
  </si>
  <si>
    <t>Zwrotki pocztowe białe sądowe – ordynacja podatkowa Pu/Kn-1sa</t>
  </si>
  <si>
    <t>Sznurek do archiwizacji jutowy – dratwa, 0,5 kg</t>
  </si>
  <si>
    <t>Pudełka archiwizacyjne dokumentów wypiętych z segregatora, A4, grzbiet 100 mm, gramatura 355g/m2</t>
  </si>
  <si>
    <t>Teczka na gumkę ,wykonana z kartonu o grubości 350 g/m2 na dokumenty A4</t>
  </si>
  <si>
    <t>Klej biurowy w sztyfcie, ok. 22 g, PZH HŻ/C/02925/03</t>
  </si>
  <si>
    <t>Zszywacz metalowy, zszywanie zamknięte, otwarte i tapicerskie, pojemność magazynka 100 zszywek 24/6 lub 130 26/6</t>
  </si>
  <si>
    <t>Rozszywacz do zszywek 24/6, 26/6</t>
  </si>
  <si>
    <t>Zszywki 24/6 ocynkowane z drutu stalowego(opakowanie 1000 szt)</t>
  </si>
  <si>
    <t>Zszywki 23/13 ocynkowane z drutu stalowego(opakowanie 1000 szt)</t>
  </si>
  <si>
    <t>Zszywki 23/8 ocynkowane z drutu stalowego(opakowanie 1000 szt)</t>
  </si>
  <si>
    <t>Korektor w piórze z metalową końcówką, szybkoschnący, o pojemności 8 ml</t>
  </si>
  <si>
    <t>Rolka barwiąca IR-40T  do kalkulatorów, które mają wydruk w dwóch kolorach: czerwonym i czarnym.</t>
  </si>
  <si>
    <t>Długopis żelowy typu Pentel KL257 HyperG lub równoważny</t>
  </si>
  <si>
    <t>Wkłady do długopisu  typu Pentel KL257 HyperG, niebieski</t>
  </si>
  <si>
    <t>Koperty C5 HK, samoprzylepne, białe, z paskiem</t>
  </si>
  <si>
    <t>Papierowa koperta z foliowym okienkiem na płytę CD. Mocny, biały papier o gramaturze 80g/m2</t>
  </si>
  <si>
    <t>Koperty DL, samoprzylepne, białe</t>
  </si>
  <si>
    <t>Cienkopis z fibrową końcówką o grubości 0,4 mm, tusz na bazie wody(zielony)</t>
  </si>
  <si>
    <t>Cienkopis z fibrową końcówką o grubości 0,4 mm, tusz na bazie wody(czarny)</t>
  </si>
  <si>
    <t>Cienkopis z fibrową końcówką o grubości 0,4 mm, tusz na bazie wody(czerwony)</t>
  </si>
  <si>
    <t>Kostki samoprzylepne  o wymiarach 76 x 76 mm (opakowanie 400 szt.)</t>
  </si>
  <si>
    <t>Spinacze biurowe okrągłe 28 mm, galwanizowane, z wygiętymi noskami (paczka 100 szt.)</t>
  </si>
  <si>
    <t>Spinacze biurowe okrągłe 50 mm, galwanizowane, z wygiętymi noskami (paczka 100 szt.)</t>
  </si>
  <si>
    <t>Gumki do usuwania śladów ołówka, mała</t>
  </si>
  <si>
    <t>Ołówek bezdrzewny wykonany z żywicy syntetycznej , grafit HB</t>
  </si>
  <si>
    <t>Dziurkacz wykonany z metalu, posiadający ogranicznik formatu, umożliwiający dziurkowanie do 25 arkuszy</t>
  </si>
  <si>
    <t>Kalendarz stojący na biurko o wymiarach 14 x 29,5 cm. Przejrzysty poziomy układ tygodniowy ułatwia planowanie pracy w biurze. Rok 2015</t>
  </si>
  <si>
    <t>Kalendarz książkowy papier offsetowy, 60g/m2, biały, kalendaria miesięczne, mapy, register drukowany, tasiemka, materiał pokryciowy : skóropodobny</t>
  </si>
  <si>
    <t xml:space="preserve"> </t>
  </si>
  <si>
    <t>Toner do  HP Laser Jet M1132 MFP, oryginał</t>
  </si>
  <si>
    <t>Płyty DVD-R 4.7GB 16x</t>
  </si>
  <si>
    <t>Półka biurowa (kuweta) na dokumenty A4,wykonana z polistyrenu o wysokiej wytrzymałości</t>
  </si>
  <si>
    <r>
      <rPr>
        <sz val="10"/>
        <rFont val="Times New Roman"/>
        <family val="1"/>
        <charset val="238"/>
      </rPr>
      <t>Potwierdzenie odbioru pisma na zasadach Kpa (Dz. U. z 2000 r. Nr 98, poz. 1071, z późn. zm.)</t>
    </r>
    <r>
      <rPr>
        <sz val="10"/>
        <color indexed="25"/>
        <rFont val="Times New Roman"/>
        <family val="1"/>
        <charset val="238"/>
      </rPr>
      <t xml:space="preserve">
</t>
    </r>
    <r>
      <rPr>
        <sz val="10"/>
        <rFont val="Times New Roman"/>
        <family val="1"/>
        <charset val="238"/>
      </rPr>
      <t>Wymiary druku 160 x 100 mm wraz z odrywanymi listwami bocznymi, na których znajduje się samoprzylepny pasek kleju.
Rozmiar po oderwaniu listew bocznych: 140 x 100 mm.</t>
    </r>
  </si>
  <si>
    <t>Potwierdzenie odbioru pisma na zasadach Ordynacji Podatkowej (Dz. U. z 2005 r. Nr 8, poz. 60, z późn. zm.) i KPA (Dz. U. z 2000 r. Nr 98, poz. 1071, z późn. zm.)
Wymiary druku 160 x 100 mm wraz z odrywanymi listwami bocznymi, na których znajduje się samoprzylepny pasek kleju.
Rozmiar po oderwaniu listew bocznych: 140 x 100 mm.
Druk przystosowany jest do umieszczenia na nim pocztowej naklejki z kodami.</t>
  </si>
  <si>
    <t>Kalkulator z drukarką typu HR-150TEC lub równoważny</t>
  </si>
  <si>
    <t>Baterie alkaliczne typu AAA (LR03)</t>
  </si>
  <si>
    <t>Koperta samoklejąca DL, o wymiarach 110 x 220 mm, umiejscowienie okienka: 20mm od prawej strony i 15mm od dołu, wymiar okienka:90x45mm</t>
  </si>
  <si>
    <t>Bęben do drukarki Panasonic KX-MB2030PD</t>
  </si>
  <si>
    <t>Wkład typu Pilot FRIXION WP1525, 0.7 mm, niebieski</t>
  </si>
  <si>
    <t xml:space="preserve">Gąbki do mycia naczyń </t>
  </si>
  <si>
    <t>paczka (5 szt.)</t>
  </si>
  <si>
    <t>Etykiety samoprzylepne A4  bez podziału (opakowanie – 100 szt.)</t>
  </si>
  <si>
    <t>Klipy (32 mm) do papieru wykonane z metalu, pakowane po 12 szt.</t>
  </si>
  <si>
    <t>Wkład wielkopojemny do długopisu typu Zenith, tusz dokumentalny</t>
  </si>
  <si>
    <t>Koszulki  A5 do segregatora (paczka – 100 szt.), o grubości min. 48 mic.</t>
  </si>
  <si>
    <t>paczka</t>
  </si>
  <si>
    <t>Druk PK - polecenie księgowania A4 (bloczek - 100 szt.)</t>
  </si>
  <si>
    <t>bloczek</t>
  </si>
  <si>
    <t>Druk PK - polecenie księgowania A5 (bloczek - 100 szt.)</t>
  </si>
  <si>
    <t>Druk polecenie wyjazdu służbowego A5 (bloczek - 50 szt.)</t>
  </si>
  <si>
    <t>Druk samokopiujący wykaz wpłat sołtysa 1/2A4 (bloczek - 80 szt.)</t>
  </si>
  <si>
    <t xml:space="preserve">Zawieszki na klucze, różnokolowowe, plastikowe. Zabezpieczone przezroczystą folią okienko do wpisania numeru pomieszczenia </t>
  </si>
  <si>
    <t>Płyty CD 700 MB 52x w plastikowym pudełku (pudełko 100 szt.)</t>
  </si>
  <si>
    <t>pudełko</t>
  </si>
  <si>
    <t>Żel typu "Cillit" do usuwania osadu z kamienia i rdzy</t>
  </si>
  <si>
    <t>(but. min. 420 ml) sztuka</t>
  </si>
  <si>
    <t>Tablica korkowa 90x60 cm</t>
  </si>
  <si>
    <t>Kosz biurowy na śmieci (18 l)</t>
  </si>
  <si>
    <t>Wiadro do mopa</t>
  </si>
  <si>
    <t>Szczotka do czyszczenia wc z pojemnikiem</t>
  </si>
  <si>
    <t>Toner do drukarki Samsung ML-2160</t>
  </si>
  <si>
    <t>Długopis typu Corvina lub równoważny</t>
  </si>
  <si>
    <t>Temperówka do ołówków, aluminiowa typu KUM Precision,  obudowa aluminiowa, stalowe ostrze mocowane wkrętem, ostrze precyzyjnie połączone z obudową</t>
  </si>
  <si>
    <t>Przekładki do segregatora (alfabet) A4</t>
  </si>
  <si>
    <t>komplet</t>
  </si>
  <si>
    <t>Skoroszyt kartonowy oczkowy A4</t>
  </si>
  <si>
    <t>Skoroszyt PCV A4</t>
  </si>
  <si>
    <t>Rysik do ołówka automatycznego 0,5 mm (12 szt - komplet)</t>
  </si>
  <si>
    <t>Toner do drukarki OKI B412</t>
  </si>
  <si>
    <t>Miotła na zewnątrz</t>
  </si>
  <si>
    <t>Przekładki do segregatora (numerowane) A4 - komplet 10 szt.</t>
  </si>
  <si>
    <t>Linijka 30 cm</t>
  </si>
  <si>
    <t>Zszywki tapicerskie 6 mm (paczka - 1000 szt.)</t>
  </si>
  <si>
    <t>Toner oryginalny HP 950XL czarny</t>
  </si>
  <si>
    <t>Toner oryginalny HP 951XL kolory</t>
  </si>
  <si>
    <t>Papier kredowy A4 115 - 120 g (100 ark. - paczka)</t>
  </si>
  <si>
    <t>Koperta E4 HK brązowa rozszerzana</t>
  </si>
  <si>
    <t xml:space="preserve">TAŚMA PAKOWA 48MMX66M KAUCZUK </t>
  </si>
  <si>
    <t>Worki do odkurzacza 234 AB</t>
  </si>
  <si>
    <t>DRUK EWIDENCJA VAT NABYCIA TOWARÓW I USŁ A4 MP (bloczek 48 szt.)</t>
  </si>
  <si>
    <t>Toner oryginalny Samsung Xpress M2022W</t>
  </si>
  <si>
    <t>Akumulatorki AAA min. 700 mAh</t>
  </si>
  <si>
    <t>Tonery oryginalne do HP LaserJet Pro 400 color M451nw o powiększonej pojemności (305x) czarny i kolory</t>
  </si>
  <si>
    <t>Toner oryginalny do OKI B721</t>
  </si>
  <si>
    <t>Kalkulator duży (podstawowy)</t>
  </si>
  <si>
    <t>razem</t>
  </si>
  <si>
    <t xml:space="preserve">1. W przypadku, gdy w opisie przedmiotu zamówienia (kolumna b) pojawiają się rozwiązania specyficzne dla danego producenta (znaki towarowe, patenty, pochodzenie, np. kalkulator   „Casio GX-12”, ), Zamawiający dopuszcza zaoferowanie produktów równoważnych. Ocena równoważności polegać będzie na porównaniu cech i przeznaczenia opisanego przez Zamawiającego przedmiotu zamówienia, w stosunku do cech i przeznaczenia produktu zaoferowanego, które to cechy Wykonawca wskaże w kolumnie e arkusza. W celu umożliwienia oceny równoważności produktu Wykonawca musi załączyć do oferty świadectwa, deklaracje, zaświadczenia, katalogi, specyfikację itp. Niepełny opis oferowanego produktu lub brak w dokumentach potwierdzających jego cechy i przeznaczenie uniemożliwiające stwierdzenie jego równoważności mogą skutkować odrzuceniem oferty. 
2. Materiały eksploatacyjne do posiadanych przez zamawiającego urządzeń powinny być typu i marki zalecanej przez producentów odpowiedniego sprzętu. Zamawiający w tym zakresie dopuszcza możliwość zaoferowania produktów równoważnych. 
3. Zaoferowane materiały eksploatacyjne nie mogą to być materiałami testowymi, próbnymi, startowymi, pokazowymi, promocyjnymi lub innymi o pojemnościach lub wydajności mniejszych niż standardowe.
4. Wymaga się aby dostarczane materiały eksploatacyjne do urządzeń drukujących:
1) były wysokiej jakości 
2) zapewniały kompatybilność pracy z urządzeniami Zamawiającego
3) zapewniały należyte bezpieczeństwo 
4) posiadały właściwe opakowanie i oznakowanie (logo producenta, nazwę, typ, symbol, nr katalogowy, opis zawartości, termin przydatności do użycia)
5) nie spowodowały utraty praw gwarancji producenta urządzenia do którego są przeznaczone.
W przypadku gdy Zamawiający stwierdzi, iż wydajność, jakość lub niezawodność dostarczonych produktów niekorzystnie odbiega od wymagań producenta urządzenia drukującego ,Wykonawca zobowiązuje się do wymiany produktu na nowy, wolny od wad w terminie 48 h od momentu zgłoszenia przez zamawiającego o wadliwym produkcie (mailem lub faksem). Wymiana nastąpi w siedzibie Zamawiającego na koszt i ryzyko Wykonawcy w razie stwierdzenia wad produktu
Wykonawca zobowiązuje się do pokrycia kosztów naprawy urządzenia drukującego gdy jego uszkodzenie powstało w wyniku stosowania tonera lub tuszu dostarczonego przez Wykonawcę. Za podstawę żądania przez Zamawiającego naprawy drukarki (włączając w to wymianę bębna lub głowicy) uważa się opinię autoryzowanego serwisu producenta urządzenia drukującego. Naprawa urządzenia drukującego wykonana zostanie w autoryzowanym serwisie producenta urządzenia w ciągu 3 dni od momentu zgłoszenia (faksem) Wykonawcy przez Zamawiającego konieczności wykonania naprawy. Koszty związane z naprawą ponosi Wykonawca 
5. Jednostkami miary w arkuszu są zasadniczo sztuki, a konieczność uwzględnienie w obliczeniu innych jednostek miary np. komplety, opakowania, ryzy wynikają z opisu przedmiotu zamówienia zawartego w b kolumnie.  Brak wskazania w opisie przedmiotu zamówienia jednostki miary oznacza, że dany asortyment liczony jest w sztukach.
6. Wykonawca w tabeli poniżej wskazuje cenę jednostkową brutto w PLN w odniesieniu do każdej pozycji. Zaoferowana cena uwzględnia wszelkie koszty dostawy przedmiotu zamówienia i jest niezmienna przez cały okres obowiązywania umowy.
7.  Wykonawca jest zobowiązany wypełnić wszystkie pozycje załączonego arkusza. 
8. Nie wypełnienie choćby jednej pozycji może spowodować odrzucenie oferty. 
9. Podstawą wyliczenia całkowitej ceny brutto oferty jest łączna suma wartości brutto poszczególnych pozycji przedmiotu zamówienia.
</t>
  </si>
  <si>
    <t xml:space="preserve">Papier toaletowy  w obwolucie, mała rolka , jednowarstwowy, długość wstęgi ok. 30 m, masa w g ok. 120( + - 5 %), średnica rolki ok. 10 cm ( + - 5 %),
</t>
  </si>
  <si>
    <t xml:space="preserve">Płyn do mycia powierzchni silnie zabrudzonych typu linoleum, PCV, kamienia, płytek podłogowych, płyn typu „Ajax” </t>
  </si>
  <si>
    <t xml:space="preserve"> sztuka</t>
  </si>
  <si>
    <t>opak.</t>
  </si>
  <si>
    <t>Koperty bąbelkowe, na CD o wymiarach 200 x 175 mm</t>
  </si>
  <si>
    <t>szt.</t>
  </si>
  <si>
    <t>Brulion A5, twarda oprawa, w kratkę, 96 kartek</t>
  </si>
  <si>
    <t>Brulion A4, twarda oprawa, w kratkę, 96 kartek</t>
  </si>
  <si>
    <t>Kostka biurowa (karteczki na notatki) 8,5x8,5x3,5 cm</t>
  </si>
  <si>
    <t>Ścierki z miktofibry</t>
  </si>
  <si>
    <t>Korektor w tasmie z bocznym podajnikiem 10 m Pentel</t>
  </si>
  <si>
    <t>Przybornik na biurko</t>
  </si>
  <si>
    <t>Poduszka do stempli (czerwony tusz)</t>
  </si>
  <si>
    <t>Koperty C6, samoprzylepna, białka, z paskiem, z okienkiem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</si>
</sst>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20">
    <font>
      <sz val="11"/>
      <color theme="1"/>
      <name val="Calibri"/>
      <family val="2"/>
      <charset val="238"/>
      <scheme val="minor"/>
    </font>
    <font>
      <b/>
      <sz val="14"/>
      <name val="Arial"/>
      <family val="2"/>
      <charset val="238"/>
    </font>
    <font>
      <b/>
      <sz val="12"/>
      <color indexed="8"/>
      <name val="Arial"/>
      <family val="2"/>
      <charset val="238"/>
    </font>
    <font>
      <b/>
      <sz val="10"/>
      <color indexed="8"/>
      <name val="Times New Roman"/>
      <family val="1"/>
      <charset val="1"/>
    </font>
    <font>
      <b/>
      <sz val="9"/>
      <color indexed="8"/>
      <name val="Arial"/>
      <family val="2"/>
      <charset val="238"/>
    </font>
    <font>
      <b/>
      <sz val="9"/>
      <name val="Czcionka tekstu podstawowego"/>
      <family val="2"/>
      <charset val="238"/>
    </font>
    <font>
      <b/>
      <sz val="9"/>
      <color indexed="8"/>
      <name val="Czcionka tekstu podstawowego"/>
      <family val="2"/>
      <charset val="238"/>
    </font>
    <font>
      <sz val="10"/>
      <color indexed="8"/>
      <name val="Times New Roman"/>
      <family val="1"/>
      <charset val="1"/>
    </font>
    <font>
      <sz val="9"/>
      <color indexed="8"/>
      <name val="Czcionka tekstu podstawowego"/>
      <family val="2"/>
      <charset val="238"/>
    </font>
    <font>
      <b/>
      <sz val="12"/>
      <name val="Arial"/>
      <family val="2"/>
      <charset val="238"/>
    </font>
    <font>
      <sz val="10"/>
      <name val="Times New Roman"/>
      <family val="1"/>
      <charset val="1"/>
    </font>
    <font>
      <sz val="10"/>
      <name val="Times New Roman"/>
      <family val="1"/>
      <charset val="238"/>
    </font>
    <font>
      <sz val="10"/>
      <name val="Times New Roman"/>
      <family val="1"/>
    </font>
    <font>
      <sz val="10"/>
      <color indexed="25"/>
      <name val="Arial"/>
      <family val="2"/>
      <charset val="238"/>
    </font>
    <font>
      <sz val="10"/>
      <color indexed="25"/>
      <name val="Times New Roman"/>
      <family val="1"/>
      <charset val="238"/>
    </font>
    <font>
      <sz val="9"/>
      <name val="Times New Roman"/>
      <family val="1"/>
      <charset val="238"/>
    </font>
    <font>
      <sz val="9"/>
      <name val="Czcionka tekstu podstawowego"/>
      <family val="2"/>
      <charset val="238"/>
    </font>
    <font>
      <sz val="10"/>
      <color theme="1"/>
      <name val="Times New Roman"/>
      <family val="1"/>
      <charset val="1"/>
    </font>
    <font>
      <sz val="10"/>
      <color rgb="FFFF0000"/>
      <name val="Times New Roman"/>
      <family val="1"/>
      <charset val="238"/>
    </font>
    <font>
      <sz val="11"/>
      <name val="Calibri"/>
      <family val="2"/>
      <charset val="238"/>
      <scheme val="minor"/>
    </font>
  </fonts>
  <fills count="3">
    <fill>
      <patternFill patternType="none"/>
    </fill>
    <fill>
      <patternFill patternType="gray125"/>
    </fill>
    <fill>
      <patternFill patternType="solid">
        <fgColor indexed="9"/>
        <bgColor indexed="26"/>
      </patternFill>
    </fill>
  </fills>
  <borders count="7">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9">
    <xf numFmtId="0" fontId="0" fillId="0" borderId="0" xfId="0"/>
    <xf numFmtId="0" fontId="1" fillId="2" borderId="1" xfId="0" applyFont="1" applyFill="1" applyBorder="1" applyAlignment="1">
      <alignment horizontal="center"/>
    </xf>
    <xf numFmtId="0" fontId="0" fillId="2" borderId="0" xfId="0" applyFill="1"/>
    <xf numFmtId="0" fontId="2"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0" fillId="2" borderId="2" xfId="0" applyFont="1" applyFill="1" applyBorder="1" applyAlignment="1">
      <alignment horizontal="center"/>
    </xf>
    <xf numFmtId="0" fontId="8" fillId="2" borderId="2" xfId="0" applyFont="1" applyFill="1" applyBorder="1" applyAlignment="1">
      <alignment horizontal="center" vertical="center" wrapText="1"/>
    </xf>
    <xf numFmtId="0" fontId="0" fillId="2" borderId="0" xfId="0" applyFont="1" applyFill="1" applyAlignment="1">
      <alignment horizontal="center"/>
    </xf>
    <xf numFmtId="0" fontId="9" fillId="2" borderId="2" xfId="0" applyFont="1" applyFill="1" applyBorder="1" applyAlignment="1">
      <alignment horizontal="center" vertical="center"/>
    </xf>
    <xf numFmtId="0" fontId="10" fillId="0" borderId="2" xfId="0" applyFont="1" applyBorder="1" applyAlignment="1">
      <alignment vertical="top" wrapText="1"/>
    </xf>
    <xf numFmtId="0" fontId="11" fillId="0" borderId="2" xfId="0" applyFont="1" applyBorder="1" applyAlignment="1">
      <alignment vertical="top" wrapText="1"/>
    </xf>
    <xf numFmtId="0" fontId="0" fillId="2" borderId="2" xfId="0" applyFont="1" applyFill="1" applyBorder="1" applyAlignment="1">
      <alignment horizontal="center" vertical="center"/>
    </xf>
    <xf numFmtId="0" fontId="0" fillId="2" borderId="2" xfId="0" applyFill="1" applyBorder="1"/>
    <xf numFmtId="164" fontId="0" fillId="2" borderId="2" xfId="0" applyNumberFormat="1" applyFill="1" applyBorder="1" applyAlignment="1">
      <alignment vertical="center"/>
    </xf>
    <xf numFmtId="0" fontId="10" fillId="0" borderId="2" xfId="0" applyFont="1" applyBorder="1" applyAlignment="1">
      <alignment horizontal="left" vertical="top" wrapText="1"/>
    </xf>
    <xf numFmtId="0" fontId="10" fillId="0" borderId="2" xfId="0" applyFont="1" applyBorder="1" applyAlignment="1">
      <alignment vertical="top"/>
    </xf>
    <xf numFmtId="0" fontId="10" fillId="0" borderId="2" xfId="0" applyFont="1" applyBorder="1" applyAlignment="1">
      <alignment wrapText="1"/>
    </xf>
    <xf numFmtId="0" fontId="10" fillId="0" borderId="2" xfId="0" applyFont="1" applyBorder="1"/>
    <xf numFmtId="0" fontId="9" fillId="0" borderId="2" xfId="0" applyFont="1" applyBorder="1" applyAlignment="1">
      <alignment horizontal="center"/>
    </xf>
    <xf numFmtId="0" fontId="0" fillId="0" borderId="2" xfId="0" applyFont="1" applyBorder="1" applyAlignment="1">
      <alignment horizontal="center"/>
    </xf>
    <xf numFmtId="0" fontId="0" fillId="0" borderId="2" xfId="0" applyBorder="1"/>
    <xf numFmtId="164" fontId="0" fillId="0" borderId="2" xfId="0" applyNumberFormat="1" applyBorder="1"/>
    <xf numFmtId="0" fontId="10" fillId="0" borderId="2" xfId="0" applyFont="1" applyBorder="1" applyAlignment="1">
      <alignment vertical="center"/>
    </xf>
    <xf numFmtId="164" fontId="0" fillId="2" borderId="2" xfId="0" applyNumberFormat="1" applyFont="1" applyFill="1" applyBorder="1" applyAlignment="1">
      <alignment vertical="center"/>
    </xf>
    <xf numFmtId="0" fontId="12" fillId="0" borderId="2" xfId="0" applyFont="1" applyBorder="1" applyAlignment="1">
      <alignment vertical="top" wrapText="1"/>
    </xf>
    <xf numFmtId="0" fontId="0" fillId="2" borderId="2" xfId="0" applyFill="1" applyBorder="1" applyAlignment="1">
      <alignment horizontal="left" vertical="center" wrapText="1"/>
    </xf>
    <xf numFmtId="0" fontId="0" fillId="2" borderId="2" xfId="0" applyFill="1" applyBorder="1" applyAlignment="1">
      <alignment horizontal="center" vertical="center"/>
    </xf>
    <xf numFmtId="0" fontId="13" fillId="2" borderId="2" xfId="0" applyFont="1" applyFill="1" applyBorder="1" applyAlignment="1">
      <alignment horizontal="center" vertical="center"/>
    </xf>
    <xf numFmtId="0" fontId="0" fillId="2" borderId="2" xfId="0" applyFont="1" applyFill="1" applyBorder="1" applyAlignment="1">
      <alignment vertical="center"/>
    </xf>
    <xf numFmtId="0" fontId="0" fillId="2"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5" fillId="2" borderId="2" xfId="0" applyFont="1" applyFill="1" applyBorder="1" applyAlignment="1">
      <alignment horizontal="left" vertical="center"/>
    </xf>
    <xf numFmtId="0" fontId="11" fillId="2" borderId="2" xfId="0" applyFont="1" applyFill="1" applyBorder="1"/>
    <xf numFmtId="0" fontId="11" fillId="2" borderId="2" xfId="0" applyFont="1" applyFill="1" applyBorder="1" applyAlignment="1">
      <alignment horizontal="left" vertical="center" wrapText="1"/>
    </xf>
    <xf numFmtId="0" fontId="11" fillId="2" borderId="2" xfId="0" applyFont="1" applyFill="1" applyBorder="1" applyAlignment="1">
      <alignment horizontal="center" vertical="center"/>
    </xf>
    <xf numFmtId="164" fontId="0" fillId="2" borderId="2" xfId="0" applyNumberFormat="1" applyFont="1" applyFill="1" applyBorder="1" applyAlignment="1">
      <alignment horizontal="right" vertical="center"/>
    </xf>
    <xf numFmtId="0" fontId="11" fillId="2" borderId="2" xfId="0" applyFont="1" applyFill="1" applyBorder="1" applyAlignment="1">
      <alignment horizontal="center" vertical="center" wrapText="1"/>
    </xf>
    <xf numFmtId="0" fontId="0" fillId="2" borderId="0" xfId="0" applyFill="1" applyBorder="1" applyAlignment="1">
      <alignment horizontal="left" wrapText="1"/>
    </xf>
    <xf numFmtId="0" fontId="0" fillId="2" borderId="0" xfId="0" applyFont="1" applyFill="1" applyBorder="1" applyAlignment="1">
      <alignment horizontal="left" wrapText="1"/>
    </xf>
    <xf numFmtId="0" fontId="0" fillId="2" borderId="3" xfId="0" applyFont="1" applyFill="1" applyBorder="1" applyAlignment="1">
      <alignment horizontal="left" wrapText="1"/>
    </xf>
    <xf numFmtId="0" fontId="9" fillId="2" borderId="0" xfId="0" applyFont="1" applyFill="1" applyAlignment="1">
      <alignment horizontal="center"/>
    </xf>
    <xf numFmtId="0" fontId="10" fillId="2" borderId="0" xfId="0" applyFont="1" applyFill="1" applyAlignment="1">
      <alignment horizontal="left" wrapText="1"/>
    </xf>
    <xf numFmtId="0" fontId="16" fillId="2" borderId="2" xfId="0" applyFont="1" applyFill="1" applyBorder="1" applyAlignment="1">
      <alignment horizontal="center" vertical="center" wrapText="1"/>
    </xf>
    <xf numFmtId="0" fontId="17" fillId="0" borderId="2" xfId="0" applyFont="1" applyBorder="1" applyAlignment="1">
      <alignment vertical="top" wrapText="1"/>
    </xf>
    <xf numFmtId="0" fontId="18" fillId="0" borderId="2" xfId="0" applyFont="1" applyBorder="1" applyAlignment="1">
      <alignment vertical="top" wrapText="1"/>
    </xf>
    <xf numFmtId="164" fontId="0" fillId="2" borderId="4" xfId="0" applyNumberFormat="1" applyFont="1" applyFill="1" applyBorder="1" applyAlignment="1">
      <alignment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0" fillId="2" borderId="0" xfId="0" applyFont="1" applyFill="1"/>
    <xf numFmtId="0" fontId="19" fillId="2" borderId="2" xfId="0" applyFont="1" applyFill="1" applyBorder="1" applyAlignment="1">
      <alignment horizontal="center" vertical="center"/>
    </xf>
    <xf numFmtId="0" fontId="19" fillId="2" borderId="2" xfId="0" applyFont="1" applyFill="1" applyBorder="1"/>
    <xf numFmtId="164" fontId="19" fillId="2" borderId="2" xfId="0" applyNumberFormat="1" applyFont="1" applyFill="1" applyBorder="1" applyAlignment="1">
      <alignment vertical="center"/>
    </xf>
    <xf numFmtId="0" fontId="19" fillId="2" borderId="0" xfId="0" applyFont="1" applyFill="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2"/>
  <sheetViews>
    <sheetView tabSelected="1" workbookViewId="0">
      <selection activeCell="F245" sqref="F245"/>
    </sheetView>
  </sheetViews>
  <sheetFormatPr defaultColWidth="11.5703125" defaultRowHeight="15.75"/>
  <cols>
    <col min="1" max="1" width="6.42578125" style="45" customWidth="1"/>
    <col min="2" max="2" width="58.28515625" style="46" customWidth="1"/>
    <col min="3" max="3" width="15.42578125" style="2" customWidth="1"/>
    <col min="4" max="4" width="16.7109375" style="54" customWidth="1"/>
    <col min="5" max="5" width="33.28515625" style="2" customWidth="1"/>
    <col min="6" max="6" width="18.140625" style="2" customWidth="1"/>
    <col min="7" max="7" width="22.28515625" style="2" customWidth="1"/>
    <col min="8" max="256" width="11.5703125" style="2"/>
    <col min="257" max="257" width="6.42578125" style="2" customWidth="1"/>
    <col min="258" max="258" width="58.28515625" style="2" customWidth="1"/>
    <col min="259" max="259" width="15.42578125" style="2" customWidth="1"/>
    <col min="260" max="260" width="16.7109375" style="2" customWidth="1"/>
    <col min="261" max="261" width="33.28515625" style="2" customWidth="1"/>
    <col min="262" max="262" width="18.140625" style="2" customWidth="1"/>
    <col min="263" max="263" width="22.28515625" style="2" customWidth="1"/>
    <col min="264" max="512" width="11.5703125" style="2"/>
    <col min="513" max="513" width="6.42578125" style="2" customWidth="1"/>
    <col min="514" max="514" width="58.28515625" style="2" customWidth="1"/>
    <col min="515" max="515" width="15.42578125" style="2" customWidth="1"/>
    <col min="516" max="516" width="16.7109375" style="2" customWidth="1"/>
    <col min="517" max="517" width="33.28515625" style="2" customWidth="1"/>
    <col min="518" max="518" width="18.140625" style="2" customWidth="1"/>
    <col min="519" max="519" width="22.28515625" style="2" customWidth="1"/>
    <col min="520" max="768" width="11.5703125" style="2"/>
    <col min="769" max="769" width="6.42578125" style="2" customWidth="1"/>
    <col min="770" max="770" width="58.28515625" style="2" customWidth="1"/>
    <col min="771" max="771" width="15.42578125" style="2" customWidth="1"/>
    <col min="772" max="772" width="16.7109375" style="2" customWidth="1"/>
    <col min="773" max="773" width="33.28515625" style="2" customWidth="1"/>
    <col min="774" max="774" width="18.140625" style="2" customWidth="1"/>
    <col min="775" max="775" width="22.28515625" style="2" customWidth="1"/>
    <col min="776" max="1024" width="11.5703125" style="2"/>
    <col min="1025" max="1025" width="6.42578125" style="2" customWidth="1"/>
    <col min="1026" max="1026" width="58.28515625" style="2" customWidth="1"/>
    <col min="1027" max="1027" width="15.42578125" style="2" customWidth="1"/>
    <col min="1028" max="1028" width="16.7109375" style="2" customWidth="1"/>
    <col min="1029" max="1029" width="33.28515625" style="2" customWidth="1"/>
    <col min="1030" max="1030" width="18.140625" style="2" customWidth="1"/>
    <col min="1031" max="1031" width="22.28515625" style="2" customWidth="1"/>
    <col min="1032" max="1280" width="11.5703125" style="2"/>
    <col min="1281" max="1281" width="6.42578125" style="2" customWidth="1"/>
    <col min="1282" max="1282" width="58.28515625" style="2" customWidth="1"/>
    <col min="1283" max="1283" width="15.42578125" style="2" customWidth="1"/>
    <col min="1284" max="1284" width="16.7109375" style="2" customWidth="1"/>
    <col min="1285" max="1285" width="33.28515625" style="2" customWidth="1"/>
    <col min="1286" max="1286" width="18.140625" style="2" customWidth="1"/>
    <col min="1287" max="1287" width="22.28515625" style="2" customWidth="1"/>
    <col min="1288" max="1536" width="11.5703125" style="2"/>
    <col min="1537" max="1537" width="6.42578125" style="2" customWidth="1"/>
    <col min="1538" max="1538" width="58.28515625" style="2" customWidth="1"/>
    <col min="1539" max="1539" width="15.42578125" style="2" customWidth="1"/>
    <col min="1540" max="1540" width="16.7109375" style="2" customWidth="1"/>
    <col min="1541" max="1541" width="33.28515625" style="2" customWidth="1"/>
    <col min="1542" max="1542" width="18.140625" style="2" customWidth="1"/>
    <col min="1543" max="1543" width="22.28515625" style="2" customWidth="1"/>
    <col min="1544" max="1792" width="11.5703125" style="2"/>
    <col min="1793" max="1793" width="6.42578125" style="2" customWidth="1"/>
    <col min="1794" max="1794" width="58.28515625" style="2" customWidth="1"/>
    <col min="1795" max="1795" width="15.42578125" style="2" customWidth="1"/>
    <col min="1796" max="1796" width="16.7109375" style="2" customWidth="1"/>
    <col min="1797" max="1797" width="33.28515625" style="2" customWidth="1"/>
    <col min="1798" max="1798" width="18.140625" style="2" customWidth="1"/>
    <col min="1799" max="1799" width="22.28515625" style="2" customWidth="1"/>
    <col min="1800" max="2048" width="11.5703125" style="2"/>
    <col min="2049" max="2049" width="6.42578125" style="2" customWidth="1"/>
    <col min="2050" max="2050" width="58.28515625" style="2" customWidth="1"/>
    <col min="2051" max="2051" width="15.42578125" style="2" customWidth="1"/>
    <col min="2052" max="2052" width="16.7109375" style="2" customWidth="1"/>
    <col min="2053" max="2053" width="33.28515625" style="2" customWidth="1"/>
    <col min="2054" max="2054" width="18.140625" style="2" customWidth="1"/>
    <col min="2055" max="2055" width="22.28515625" style="2" customWidth="1"/>
    <col min="2056" max="2304" width="11.5703125" style="2"/>
    <col min="2305" max="2305" width="6.42578125" style="2" customWidth="1"/>
    <col min="2306" max="2306" width="58.28515625" style="2" customWidth="1"/>
    <col min="2307" max="2307" width="15.42578125" style="2" customWidth="1"/>
    <col min="2308" max="2308" width="16.7109375" style="2" customWidth="1"/>
    <col min="2309" max="2309" width="33.28515625" style="2" customWidth="1"/>
    <col min="2310" max="2310" width="18.140625" style="2" customWidth="1"/>
    <col min="2311" max="2311" width="22.28515625" style="2" customWidth="1"/>
    <col min="2312" max="2560" width="11.5703125" style="2"/>
    <col min="2561" max="2561" width="6.42578125" style="2" customWidth="1"/>
    <col min="2562" max="2562" width="58.28515625" style="2" customWidth="1"/>
    <col min="2563" max="2563" width="15.42578125" style="2" customWidth="1"/>
    <col min="2564" max="2564" width="16.7109375" style="2" customWidth="1"/>
    <col min="2565" max="2565" width="33.28515625" style="2" customWidth="1"/>
    <col min="2566" max="2566" width="18.140625" style="2" customWidth="1"/>
    <col min="2567" max="2567" width="22.28515625" style="2" customWidth="1"/>
    <col min="2568" max="2816" width="11.5703125" style="2"/>
    <col min="2817" max="2817" width="6.42578125" style="2" customWidth="1"/>
    <col min="2818" max="2818" width="58.28515625" style="2" customWidth="1"/>
    <col min="2819" max="2819" width="15.42578125" style="2" customWidth="1"/>
    <col min="2820" max="2820" width="16.7109375" style="2" customWidth="1"/>
    <col min="2821" max="2821" width="33.28515625" style="2" customWidth="1"/>
    <col min="2822" max="2822" width="18.140625" style="2" customWidth="1"/>
    <col min="2823" max="2823" width="22.28515625" style="2" customWidth="1"/>
    <col min="2824" max="3072" width="11.5703125" style="2"/>
    <col min="3073" max="3073" width="6.42578125" style="2" customWidth="1"/>
    <col min="3074" max="3074" width="58.28515625" style="2" customWidth="1"/>
    <col min="3075" max="3075" width="15.42578125" style="2" customWidth="1"/>
    <col min="3076" max="3076" width="16.7109375" style="2" customWidth="1"/>
    <col min="3077" max="3077" width="33.28515625" style="2" customWidth="1"/>
    <col min="3078" max="3078" width="18.140625" style="2" customWidth="1"/>
    <col min="3079" max="3079" width="22.28515625" style="2" customWidth="1"/>
    <col min="3080" max="3328" width="11.5703125" style="2"/>
    <col min="3329" max="3329" width="6.42578125" style="2" customWidth="1"/>
    <col min="3330" max="3330" width="58.28515625" style="2" customWidth="1"/>
    <col min="3331" max="3331" width="15.42578125" style="2" customWidth="1"/>
    <col min="3332" max="3332" width="16.7109375" style="2" customWidth="1"/>
    <col min="3333" max="3333" width="33.28515625" style="2" customWidth="1"/>
    <col min="3334" max="3334" width="18.140625" style="2" customWidth="1"/>
    <col min="3335" max="3335" width="22.28515625" style="2" customWidth="1"/>
    <col min="3336" max="3584" width="11.5703125" style="2"/>
    <col min="3585" max="3585" width="6.42578125" style="2" customWidth="1"/>
    <col min="3586" max="3586" width="58.28515625" style="2" customWidth="1"/>
    <col min="3587" max="3587" width="15.42578125" style="2" customWidth="1"/>
    <col min="3588" max="3588" width="16.7109375" style="2" customWidth="1"/>
    <col min="3589" max="3589" width="33.28515625" style="2" customWidth="1"/>
    <col min="3590" max="3590" width="18.140625" style="2" customWidth="1"/>
    <col min="3591" max="3591" width="22.28515625" style="2" customWidth="1"/>
    <col min="3592" max="3840" width="11.5703125" style="2"/>
    <col min="3841" max="3841" width="6.42578125" style="2" customWidth="1"/>
    <col min="3842" max="3842" width="58.28515625" style="2" customWidth="1"/>
    <col min="3843" max="3843" width="15.42578125" style="2" customWidth="1"/>
    <col min="3844" max="3844" width="16.7109375" style="2" customWidth="1"/>
    <col min="3845" max="3845" width="33.28515625" style="2" customWidth="1"/>
    <col min="3846" max="3846" width="18.140625" style="2" customWidth="1"/>
    <col min="3847" max="3847" width="22.28515625" style="2" customWidth="1"/>
    <col min="3848" max="4096" width="11.5703125" style="2"/>
    <col min="4097" max="4097" width="6.42578125" style="2" customWidth="1"/>
    <col min="4098" max="4098" width="58.28515625" style="2" customWidth="1"/>
    <col min="4099" max="4099" width="15.42578125" style="2" customWidth="1"/>
    <col min="4100" max="4100" width="16.7109375" style="2" customWidth="1"/>
    <col min="4101" max="4101" width="33.28515625" style="2" customWidth="1"/>
    <col min="4102" max="4102" width="18.140625" style="2" customWidth="1"/>
    <col min="4103" max="4103" width="22.28515625" style="2" customWidth="1"/>
    <col min="4104" max="4352" width="11.5703125" style="2"/>
    <col min="4353" max="4353" width="6.42578125" style="2" customWidth="1"/>
    <col min="4354" max="4354" width="58.28515625" style="2" customWidth="1"/>
    <col min="4355" max="4355" width="15.42578125" style="2" customWidth="1"/>
    <col min="4356" max="4356" width="16.7109375" style="2" customWidth="1"/>
    <col min="4357" max="4357" width="33.28515625" style="2" customWidth="1"/>
    <col min="4358" max="4358" width="18.140625" style="2" customWidth="1"/>
    <col min="4359" max="4359" width="22.28515625" style="2" customWidth="1"/>
    <col min="4360" max="4608" width="11.5703125" style="2"/>
    <col min="4609" max="4609" width="6.42578125" style="2" customWidth="1"/>
    <col min="4610" max="4610" width="58.28515625" style="2" customWidth="1"/>
    <col min="4611" max="4611" width="15.42578125" style="2" customWidth="1"/>
    <col min="4612" max="4612" width="16.7109375" style="2" customWidth="1"/>
    <col min="4613" max="4613" width="33.28515625" style="2" customWidth="1"/>
    <col min="4614" max="4614" width="18.140625" style="2" customWidth="1"/>
    <col min="4615" max="4615" width="22.28515625" style="2" customWidth="1"/>
    <col min="4616" max="4864" width="11.5703125" style="2"/>
    <col min="4865" max="4865" width="6.42578125" style="2" customWidth="1"/>
    <col min="4866" max="4866" width="58.28515625" style="2" customWidth="1"/>
    <col min="4867" max="4867" width="15.42578125" style="2" customWidth="1"/>
    <col min="4868" max="4868" width="16.7109375" style="2" customWidth="1"/>
    <col min="4869" max="4869" width="33.28515625" style="2" customWidth="1"/>
    <col min="4870" max="4870" width="18.140625" style="2" customWidth="1"/>
    <col min="4871" max="4871" width="22.28515625" style="2" customWidth="1"/>
    <col min="4872" max="5120" width="11.5703125" style="2"/>
    <col min="5121" max="5121" width="6.42578125" style="2" customWidth="1"/>
    <col min="5122" max="5122" width="58.28515625" style="2" customWidth="1"/>
    <col min="5123" max="5123" width="15.42578125" style="2" customWidth="1"/>
    <col min="5124" max="5124" width="16.7109375" style="2" customWidth="1"/>
    <col min="5125" max="5125" width="33.28515625" style="2" customWidth="1"/>
    <col min="5126" max="5126" width="18.140625" style="2" customWidth="1"/>
    <col min="5127" max="5127" width="22.28515625" style="2" customWidth="1"/>
    <col min="5128" max="5376" width="11.5703125" style="2"/>
    <col min="5377" max="5377" width="6.42578125" style="2" customWidth="1"/>
    <col min="5378" max="5378" width="58.28515625" style="2" customWidth="1"/>
    <col min="5379" max="5379" width="15.42578125" style="2" customWidth="1"/>
    <col min="5380" max="5380" width="16.7109375" style="2" customWidth="1"/>
    <col min="5381" max="5381" width="33.28515625" style="2" customWidth="1"/>
    <col min="5382" max="5382" width="18.140625" style="2" customWidth="1"/>
    <col min="5383" max="5383" width="22.28515625" style="2" customWidth="1"/>
    <col min="5384" max="5632" width="11.5703125" style="2"/>
    <col min="5633" max="5633" width="6.42578125" style="2" customWidth="1"/>
    <col min="5634" max="5634" width="58.28515625" style="2" customWidth="1"/>
    <col min="5635" max="5635" width="15.42578125" style="2" customWidth="1"/>
    <col min="5636" max="5636" width="16.7109375" style="2" customWidth="1"/>
    <col min="5637" max="5637" width="33.28515625" style="2" customWidth="1"/>
    <col min="5638" max="5638" width="18.140625" style="2" customWidth="1"/>
    <col min="5639" max="5639" width="22.28515625" style="2" customWidth="1"/>
    <col min="5640" max="5888" width="11.5703125" style="2"/>
    <col min="5889" max="5889" width="6.42578125" style="2" customWidth="1"/>
    <col min="5890" max="5890" width="58.28515625" style="2" customWidth="1"/>
    <col min="5891" max="5891" width="15.42578125" style="2" customWidth="1"/>
    <col min="5892" max="5892" width="16.7109375" style="2" customWidth="1"/>
    <col min="5893" max="5893" width="33.28515625" style="2" customWidth="1"/>
    <col min="5894" max="5894" width="18.140625" style="2" customWidth="1"/>
    <col min="5895" max="5895" width="22.28515625" style="2" customWidth="1"/>
    <col min="5896" max="6144" width="11.5703125" style="2"/>
    <col min="6145" max="6145" width="6.42578125" style="2" customWidth="1"/>
    <col min="6146" max="6146" width="58.28515625" style="2" customWidth="1"/>
    <col min="6147" max="6147" width="15.42578125" style="2" customWidth="1"/>
    <col min="6148" max="6148" width="16.7109375" style="2" customWidth="1"/>
    <col min="6149" max="6149" width="33.28515625" style="2" customWidth="1"/>
    <col min="6150" max="6150" width="18.140625" style="2" customWidth="1"/>
    <col min="6151" max="6151" width="22.28515625" style="2" customWidth="1"/>
    <col min="6152" max="6400" width="11.5703125" style="2"/>
    <col min="6401" max="6401" width="6.42578125" style="2" customWidth="1"/>
    <col min="6402" max="6402" width="58.28515625" style="2" customWidth="1"/>
    <col min="6403" max="6403" width="15.42578125" style="2" customWidth="1"/>
    <col min="6404" max="6404" width="16.7109375" style="2" customWidth="1"/>
    <col min="6405" max="6405" width="33.28515625" style="2" customWidth="1"/>
    <col min="6406" max="6406" width="18.140625" style="2" customWidth="1"/>
    <col min="6407" max="6407" width="22.28515625" style="2" customWidth="1"/>
    <col min="6408" max="6656" width="11.5703125" style="2"/>
    <col min="6657" max="6657" width="6.42578125" style="2" customWidth="1"/>
    <col min="6658" max="6658" width="58.28515625" style="2" customWidth="1"/>
    <col min="6659" max="6659" width="15.42578125" style="2" customWidth="1"/>
    <col min="6660" max="6660" width="16.7109375" style="2" customWidth="1"/>
    <col min="6661" max="6661" width="33.28515625" style="2" customWidth="1"/>
    <col min="6662" max="6662" width="18.140625" style="2" customWidth="1"/>
    <col min="6663" max="6663" width="22.28515625" style="2" customWidth="1"/>
    <col min="6664" max="6912" width="11.5703125" style="2"/>
    <col min="6913" max="6913" width="6.42578125" style="2" customWidth="1"/>
    <col min="6914" max="6914" width="58.28515625" style="2" customWidth="1"/>
    <col min="6915" max="6915" width="15.42578125" style="2" customWidth="1"/>
    <col min="6916" max="6916" width="16.7109375" style="2" customWidth="1"/>
    <col min="6917" max="6917" width="33.28515625" style="2" customWidth="1"/>
    <col min="6918" max="6918" width="18.140625" style="2" customWidth="1"/>
    <col min="6919" max="6919" width="22.28515625" style="2" customWidth="1"/>
    <col min="6920" max="7168" width="11.5703125" style="2"/>
    <col min="7169" max="7169" width="6.42578125" style="2" customWidth="1"/>
    <col min="7170" max="7170" width="58.28515625" style="2" customWidth="1"/>
    <col min="7171" max="7171" width="15.42578125" style="2" customWidth="1"/>
    <col min="7172" max="7172" width="16.7109375" style="2" customWidth="1"/>
    <col min="7173" max="7173" width="33.28515625" style="2" customWidth="1"/>
    <col min="7174" max="7174" width="18.140625" style="2" customWidth="1"/>
    <col min="7175" max="7175" width="22.28515625" style="2" customWidth="1"/>
    <col min="7176" max="7424" width="11.5703125" style="2"/>
    <col min="7425" max="7425" width="6.42578125" style="2" customWidth="1"/>
    <col min="7426" max="7426" width="58.28515625" style="2" customWidth="1"/>
    <col min="7427" max="7427" width="15.42578125" style="2" customWidth="1"/>
    <col min="7428" max="7428" width="16.7109375" style="2" customWidth="1"/>
    <col min="7429" max="7429" width="33.28515625" style="2" customWidth="1"/>
    <col min="7430" max="7430" width="18.140625" style="2" customWidth="1"/>
    <col min="7431" max="7431" width="22.28515625" style="2" customWidth="1"/>
    <col min="7432" max="7680" width="11.5703125" style="2"/>
    <col min="7681" max="7681" width="6.42578125" style="2" customWidth="1"/>
    <col min="7682" max="7682" width="58.28515625" style="2" customWidth="1"/>
    <col min="7683" max="7683" width="15.42578125" style="2" customWidth="1"/>
    <col min="7684" max="7684" width="16.7109375" style="2" customWidth="1"/>
    <col min="7685" max="7685" width="33.28515625" style="2" customWidth="1"/>
    <col min="7686" max="7686" width="18.140625" style="2" customWidth="1"/>
    <col min="7687" max="7687" width="22.28515625" style="2" customWidth="1"/>
    <col min="7688" max="7936" width="11.5703125" style="2"/>
    <col min="7937" max="7937" width="6.42578125" style="2" customWidth="1"/>
    <col min="7938" max="7938" width="58.28515625" style="2" customWidth="1"/>
    <col min="7939" max="7939" width="15.42578125" style="2" customWidth="1"/>
    <col min="7940" max="7940" width="16.7109375" style="2" customWidth="1"/>
    <col min="7941" max="7941" width="33.28515625" style="2" customWidth="1"/>
    <col min="7942" max="7942" width="18.140625" style="2" customWidth="1"/>
    <col min="7943" max="7943" width="22.28515625" style="2" customWidth="1"/>
    <col min="7944" max="8192" width="11.5703125" style="2"/>
    <col min="8193" max="8193" width="6.42578125" style="2" customWidth="1"/>
    <col min="8194" max="8194" width="58.28515625" style="2" customWidth="1"/>
    <col min="8195" max="8195" width="15.42578125" style="2" customWidth="1"/>
    <col min="8196" max="8196" width="16.7109375" style="2" customWidth="1"/>
    <col min="8197" max="8197" width="33.28515625" style="2" customWidth="1"/>
    <col min="8198" max="8198" width="18.140625" style="2" customWidth="1"/>
    <col min="8199" max="8199" width="22.28515625" style="2" customWidth="1"/>
    <col min="8200" max="8448" width="11.5703125" style="2"/>
    <col min="8449" max="8449" width="6.42578125" style="2" customWidth="1"/>
    <col min="8450" max="8450" width="58.28515625" style="2" customWidth="1"/>
    <col min="8451" max="8451" width="15.42578125" style="2" customWidth="1"/>
    <col min="8452" max="8452" width="16.7109375" style="2" customWidth="1"/>
    <col min="8453" max="8453" width="33.28515625" style="2" customWidth="1"/>
    <col min="8454" max="8454" width="18.140625" style="2" customWidth="1"/>
    <col min="8455" max="8455" width="22.28515625" style="2" customWidth="1"/>
    <col min="8456" max="8704" width="11.5703125" style="2"/>
    <col min="8705" max="8705" width="6.42578125" style="2" customWidth="1"/>
    <col min="8706" max="8706" width="58.28515625" style="2" customWidth="1"/>
    <col min="8707" max="8707" width="15.42578125" style="2" customWidth="1"/>
    <col min="8708" max="8708" width="16.7109375" style="2" customWidth="1"/>
    <col min="8709" max="8709" width="33.28515625" style="2" customWidth="1"/>
    <col min="8710" max="8710" width="18.140625" style="2" customWidth="1"/>
    <col min="8711" max="8711" width="22.28515625" style="2" customWidth="1"/>
    <col min="8712" max="8960" width="11.5703125" style="2"/>
    <col min="8961" max="8961" width="6.42578125" style="2" customWidth="1"/>
    <col min="8962" max="8962" width="58.28515625" style="2" customWidth="1"/>
    <col min="8963" max="8963" width="15.42578125" style="2" customWidth="1"/>
    <col min="8964" max="8964" width="16.7109375" style="2" customWidth="1"/>
    <col min="8965" max="8965" width="33.28515625" style="2" customWidth="1"/>
    <col min="8966" max="8966" width="18.140625" style="2" customWidth="1"/>
    <col min="8967" max="8967" width="22.28515625" style="2" customWidth="1"/>
    <col min="8968" max="9216" width="11.5703125" style="2"/>
    <col min="9217" max="9217" width="6.42578125" style="2" customWidth="1"/>
    <col min="9218" max="9218" width="58.28515625" style="2" customWidth="1"/>
    <col min="9219" max="9219" width="15.42578125" style="2" customWidth="1"/>
    <col min="9220" max="9220" width="16.7109375" style="2" customWidth="1"/>
    <col min="9221" max="9221" width="33.28515625" style="2" customWidth="1"/>
    <col min="9222" max="9222" width="18.140625" style="2" customWidth="1"/>
    <col min="9223" max="9223" width="22.28515625" style="2" customWidth="1"/>
    <col min="9224" max="9472" width="11.5703125" style="2"/>
    <col min="9473" max="9473" width="6.42578125" style="2" customWidth="1"/>
    <col min="9474" max="9474" width="58.28515625" style="2" customWidth="1"/>
    <col min="9475" max="9475" width="15.42578125" style="2" customWidth="1"/>
    <col min="9476" max="9476" width="16.7109375" style="2" customWidth="1"/>
    <col min="9477" max="9477" width="33.28515625" style="2" customWidth="1"/>
    <col min="9478" max="9478" width="18.140625" style="2" customWidth="1"/>
    <col min="9479" max="9479" width="22.28515625" style="2" customWidth="1"/>
    <col min="9480" max="9728" width="11.5703125" style="2"/>
    <col min="9729" max="9729" width="6.42578125" style="2" customWidth="1"/>
    <col min="9730" max="9730" width="58.28515625" style="2" customWidth="1"/>
    <col min="9731" max="9731" width="15.42578125" style="2" customWidth="1"/>
    <col min="9732" max="9732" width="16.7109375" style="2" customWidth="1"/>
    <col min="9733" max="9733" width="33.28515625" style="2" customWidth="1"/>
    <col min="9734" max="9734" width="18.140625" style="2" customWidth="1"/>
    <col min="9735" max="9735" width="22.28515625" style="2" customWidth="1"/>
    <col min="9736" max="9984" width="11.5703125" style="2"/>
    <col min="9985" max="9985" width="6.42578125" style="2" customWidth="1"/>
    <col min="9986" max="9986" width="58.28515625" style="2" customWidth="1"/>
    <col min="9987" max="9987" width="15.42578125" style="2" customWidth="1"/>
    <col min="9988" max="9988" width="16.7109375" style="2" customWidth="1"/>
    <col min="9989" max="9989" width="33.28515625" style="2" customWidth="1"/>
    <col min="9990" max="9990" width="18.140625" style="2" customWidth="1"/>
    <col min="9991" max="9991" width="22.28515625" style="2" customWidth="1"/>
    <col min="9992" max="10240" width="11.5703125" style="2"/>
    <col min="10241" max="10241" width="6.42578125" style="2" customWidth="1"/>
    <col min="10242" max="10242" width="58.28515625" style="2" customWidth="1"/>
    <col min="10243" max="10243" width="15.42578125" style="2" customWidth="1"/>
    <col min="10244" max="10244" width="16.7109375" style="2" customWidth="1"/>
    <col min="10245" max="10245" width="33.28515625" style="2" customWidth="1"/>
    <col min="10246" max="10246" width="18.140625" style="2" customWidth="1"/>
    <col min="10247" max="10247" width="22.28515625" style="2" customWidth="1"/>
    <col min="10248" max="10496" width="11.5703125" style="2"/>
    <col min="10497" max="10497" width="6.42578125" style="2" customWidth="1"/>
    <col min="10498" max="10498" width="58.28515625" style="2" customWidth="1"/>
    <col min="10499" max="10499" width="15.42578125" style="2" customWidth="1"/>
    <col min="10500" max="10500" width="16.7109375" style="2" customWidth="1"/>
    <col min="10501" max="10501" width="33.28515625" style="2" customWidth="1"/>
    <col min="10502" max="10502" width="18.140625" style="2" customWidth="1"/>
    <col min="10503" max="10503" width="22.28515625" style="2" customWidth="1"/>
    <col min="10504" max="10752" width="11.5703125" style="2"/>
    <col min="10753" max="10753" width="6.42578125" style="2" customWidth="1"/>
    <col min="10754" max="10754" width="58.28515625" style="2" customWidth="1"/>
    <col min="10755" max="10755" width="15.42578125" style="2" customWidth="1"/>
    <col min="10756" max="10756" width="16.7109375" style="2" customWidth="1"/>
    <col min="10757" max="10757" width="33.28515625" style="2" customWidth="1"/>
    <col min="10758" max="10758" width="18.140625" style="2" customWidth="1"/>
    <col min="10759" max="10759" width="22.28515625" style="2" customWidth="1"/>
    <col min="10760" max="11008" width="11.5703125" style="2"/>
    <col min="11009" max="11009" width="6.42578125" style="2" customWidth="1"/>
    <col min="11010" max="11010" width="58.28515625" style="2" customWidth="1"/>
    <col min="11011" max="11011" width="15.42578125" style="2" customWidth="1"/>
    <col min="11012" max="11012" width="16.7109375" style="2" customWidth="1"/>
    <col min="11013" max="11013" width="33.28515625" style="2" customWidth="1"/>
    <col min="11014" max="11014" width="18.140625" style="2" customWidth="1"/>
    <col min="11015" max="11015" width="22.28515625" style="2" customWidth="1"/>
    <col min="11016" max="11264" width="11.5703125" style="2"/>
    <col min="11265" max="11265" width="6.42578125" style="2" customWidth="1"/>
    <col min="11266" max="11266" width="58.28515625" style="2" customWidth="1"/>
    <col min="11267" max="11267" width="15.42578125" style="2" customWidth="1"/>
    <col min="11268" max="11268" width="16.7109375" style="2" customWidth="1"/>
    <col min="11269" max="11269" width="33.28515625" style="2" customWidth="1"/>
    <col min="11270" max="11270" width="18.140625" style="2" customWidth="1"/>
    <col min="11271" max="11271" width="22.28515625" style="2" customWidth="1"/>
    <col min="11272" max="11520" width="11.5703125" style="2"/>
    <col min="11521" max="11521" width="6.42578125" style="2" customWidth="1"/>
    <col min="11522" max="11522" width="58.28515625" style="2" customWidth="1"/>
    <col min="11523" max="11523" width="15.42578125" style="2" customWidth="1"/>
    <col min="11524" max="11524" width="16.7109375" style="2" customWidth="1"/>
    <col min="11525" max="11525" width="33.28515625" style="2" customWidth="1"/>
    <col min="11526" max="11526" width="18.140625" style="2" customWidth="1"/>
    <col min="11527" max="11527" width="22.28515625" style="2" customWidth="1"/>
    <col min="11528" max="11776" width="11.5703125" style="2"/>
    <col min="11777" max="11777" width="6.42578125" style="2" customWidth="1"/>
    <col min="11778" max="11778" width="58.28515625" style="2" customWidth="1"/>
    <col min="11779" max="11779" width="15.42578125" style="2" customWidth="1"/>
    <col min="11780" max="11780" width="16.7109375" style="2" customWidth="1"/>
    <col min="11781" max="11781" width="33.28515625" style="2" customWidth="1"/>
    <col min="11782" max="11782" width="18.140625" style="2" customWidth="1"/>
    <col min="11783" max="11783" width="22.28515625" style="2" customWidth="1"/>
    <col min="11784" max="12032" width="11.5703125" style="2"/>
    <col min="12033" max="12033" width="6.42578125" style="2" customWidth="1"/>
    <col min="12034" max="12034" width="58.28515625" style="2" customWidth="1"/>
    <col min="12035" max="12035" width="15.42578125" style="2" customWidth="1"/>
    <col min="12036" max="12036" width="16.7109375" style="2" customWidth="1"/>
    <col min="12037" max="12037" width="33.28515625" style="2" customWidth="1"/>
    <col min="12038" max="12038" width="18.140625" style="2" customWidth="1"/>
    <col min="12039" max="12039" width="22.28515625" style="2" customWidth="1"/>
    <col min="12040" max="12288" width="11.5703125" style="2"/>
    <col min="12289" max="12289" width="6.42578125" style="2" customWidth="1"/>
    <col min="12290" max="12290" width="58.28515625" style="2" customWidth="1"/>
    <col min="12291" max="12291" width="15.42578125" style="2" customWidth="1"/>
    <col min="12292" max="12292" width="16.7109375" style="2" customWidth="1"/>
    <col min="12293" max="12293" width="33.28515625" style="2" customWidth="1"/>
    <col min="12294" max="12294" width="18.140625" style="2" customWidth="1"/>
    <col min="12295" max="12295" width="22.28515625" style="2" customWidth="1"/>
    <col min="12296" max="12544" width="11.5703125" style="2"/>
    <col min="12545" max="12545" width="6.42578125" style="2" customWidth="1"/>
    <col min="12546" max="12546" width="58.28515625" style="2" customWidth="1"/>
    <col min="12547" max="12547" width="15.42578125" style="2" customWidth="1"/>
    <col min="12548" max="12548" width="16.7109375" style="2" customWidth="1"/>
    <col min="12549" max="12549" width="33.28515625" style="2" customWidth="1"/>
    <col min="12550" max="12550" width="18.140625" style="2" customWidth="1"/>
    <col min="12551" max="12551" width="22.28515625" style="2" customWidth="1"/>
    <col min="12552" max="12800" width="11.5703125" style="2"/>
    <col min="12801" max="12801" width="6.42578125" style="2" customWidth="1"/>
    <col min="12802" max="12802" width="58.28515625" style="2" customWidth="1"/>
    <col min="12803" max="12803" width="15.42578125" style="2" customWidth="1"/>
    <col min="12804" max="12804" width="16.7109375" style="2" customWidth="1"/>
    <col min="12805" max="12805" width="33.28515625" style="2" customWidth="1"/>
    <col min="12806" max="12806" width="18.140625" style="2" customWidth="1"/>
    <col min="12807" max="12807" width="22.28515625" style="2" customWidth="1"/>
    <col min="12808" max="13056" width="11.5703125" style="2"/>
    <col min="13057" max="13057" width="6.42578125" style="2" customWidth="1"/>
    <col min="13058" max="13058" width="58.28515625" style="2" customWidth="1"/>
    <col min="13059" max="13059" width="15.42578125" style="2" customWidth="1"/>
    <col min="13060" max="13060" width="16.7109375" style="2" customWidth="1"/>
    <col min="13061" max="13061" width="33.28515625" style="2" customWidth="1"/>
    <col min="13062" max="13062" width="18.140625" style="2" customWidth="1"/>
    <col min="13063" max="13063" width="22.28515625" style="2" customWidth="1"/>
    <col min="13064" max="13312" width="11.5703125" style="2"/>
    <col min="13313" max="13313" width="6.42578125" style="2" customWidth="1"/>
    <col min="13314" max="13314" width="58.28515625" style="2" customWidth="1"/>
    <col min="13315" max="13315" width="15.42578125" style="2" customWidth="1"/>
    <col min="13316" max="13316" width="16.7109375" style="2" customWidth="1"/>
    <col min="13317" max="13317" width="33.28515625" style="2" customWidth="1"/>
    <col min="13318" max="13318" width="18.140625" style="2" customWidth="1"/>
    <col min="13319" max="13319" width="22.28515625" style="2" customWidth="1"/>
    <col min="13320" max="13568" width="11.5703125" style="2"/>
    <col min="13569" max="13569" width="6.42578125" style="2" customWidth="1"/>
    <col min="13570" max="13570" width="58.28515625" style="2" customWidth="1"/>
    <col min="13571" max="13571" width="15.42578125" style="2" customWidth="1"/>
    <col min="13572" max="13572" width="16.7109375" style="2" customWidth="1"/>
    <col min="13573" max="13573" width="33.28515625" style="2" customWidth="1"/>
    <col min="13574" max="13574" width="18.140625" style="2" customWidth="1"/>
    <col min="13575" max="13575" width="22.28515625" style="2" customWidth="1"/>
    <col min="13576" max="13824" width="11.5703125" style="2"/>
    <col min="13825" max="13825" width="6.42578125" style="2" customWidth="1"/>
    <col min="13826" max="13826" width="58.28515625" style="2" customWidth="1"/>
    <col min="13827" max="13827" width="15.42578125" style="2" customWidth="1"/>
    <col min="13828" max="13828" width="16.7109375" style="2" customWidth="1"/>
    <col min="13829" max="13829" width="33.28515625" style="2" customWidth="1"/>
    <col min="13830" max="13830" width="18.140625" style="2" customWidth="1"/>
    <col min="13831" max="13831" width="22.28515625" style="2" customWidth="1"/>
    <col min="13832" max="14080" width="11.5703125" style="2"/>
    <col min="14081" max="14081" width="6.42578125" style="2" customWidth="1"/>
    <col min="14082" max="14082" width="58.28515625" style="2" customWidth="1"/>
    <col min="14083" max="14083" width="15.42578125" style="2" customWidth="1"/>
    <col min="14084" max="14084" width="16.7109375" style="2" customWidth="1"/>
    <col min="14085" max="14085" width="33.28515625" style="2" customWidth="1"/>
    <col min="14086" max="14086" width="18.140625" style="2" customWidth="1"/>
    <col min="14087" max="14087" width="22.28515625" style="2" customWidth="1"/>
    <col min="14088" max="14336" width="11.5703125" style="2"/>
    <col min="14337" max="14337" width="6.42578125" style="2" customWidth="1"/>
    <col min="14338" max="14338" width="58.28515625" style="2" customWidth="1"/>
    <col min="14339" max="14339" width="15.42578125" style="2" customWidth="1"/>
    <col min="14340" max="14340" width="16.7109375" style="2" customWidth="1"/>
    <col min="14341" max="14341" width="33.28515625" style="2" customWidth="1"/>
    <col min="14342" max="14342" width="18.140625" style="2" customWidth="1"/>
    <col min="14343" max="14343" width="22.28515625" style="2" customWidth="1"/>
    <col min="14344" max="14592" width="11.5703125" style="2"/>
    <col min="14593" max="14593" width="6.42578125" style="2" customWidth="1"/>
    <col min="14594" max="14594" width="58.28515625" style="2" customWidth="1"/>
    <col min="14595" max="14595" width="15.42578125" style="2" customWidth="1"/>
    <col min="14596" max="14596" width="16.7109375" style="2" customWidth="1"/>
    <col min="14597" max="14597" width="33.28515625" style="2" customWidth="1"/>
    <col min="14598" max="14598" width="18.140625" style="2" customWidth="1"/>
    <col min="14599" max="14599" width="22.28515625" style="2" customWidth="1"/>
    <col min="14600" max="14848" width="11.5703125" style="2"/>
    <col min="14849" max="14849" width="6.42578125" style="2" customWidth="1"/>
    <col min="14850" max="14850" width="58.28515625" style="2" customWidth="1"/>
    <col min="14851" max="14851" width="15.42578125" style="2" customWidth="1"/>
    <col min="14852" max="14852" width="16.7109375" style="2" customWidth="1"/>
    <col min="14853" max="14853" width="33.28515625" style="2" customWidth="1"/>
    <col min="14854" max="14854" width="18.140625" style="2" customWidth="1"/>
    <col min="14855" max="14855" width="22.28515625" style="2" customWidth="1"/>
    <col min="14856" max="15104" width="11.5703125" style="2"/>
    <col min="15105" max="15105" width="6.42578125" style="2" customWidth="1"/>
    <col min="15106" max="15106" width="58.28515625" style="2" customWidth="1"/>
    <col min="15107" max="15107" width="15.42578125" style="2" customWidth="1"/>
    <col min="15108" max="15108" width="16.7109375" style="2" customWidth="1"/>
    <col min="15109" max="15109" width="33.28515625" style="2" customWidth="1"/>
    <col min="15110" max="15110" width="18.140625" style="2" customWidth="1"/>
    <col min="15111" max="15111" width="22.28515625" style="2" customWidth="1"/>
    <col min="15112" max="15360" width="11.5703125" style="2"/>
    <col min="15361" max="15361" width="6.42578125" style="2" customWidth="1"/>
    <col min="15362" max="15362" width="58.28515625" style="2" customWidth="1"/>
    <col min="15363" max="15363" width="15.42578125" style="2" customWidth="1"/>
    <col min="15364" max="15364" width="16.7109375" style="2" customWidth="1"/>
    <col min="15365" max="15365" width="33.28515625" style="2" customWidth="1"/>
    <col min="15366" max="15366" width="18.140625" style="2" customWidth="1"/>
    <col min="15367" max="15367" width="22.28515625" style="2" customWidth="1"/>
    <col min="15368" max="15616" width="11.5703125" style="2"/>
    <col min="15617" max="15617" width="6.42578125" style="2" customWidth="1"/>
    <col min="15618" max="15618" width="58.28515625" style="2" customWidth="1"/>
    <col min="15619" max="15619" width="15.42578125" style="2" customWidth="1"/>
    <col min="15620" max="15620" width="16.7109375" style="2" customWidth="1"/>
    <col min="15621" max="15621" width="33.28515625" style="2" customWidth="1"/>
    <col min="15622" max="15622" width="18.140625" style="2" customWidth="1"/>
    <col min="15623" max="15623" width="22.28515625" style="2" customWidth="1"/>
    <col min="15624" max="15872" width="11.5703125" style="2"/>
    <col min="15873" max="15873" width="6.42578125" style="2" customWidth="1"/>
    <col min="15874" max="15874" width="58.28515625" style="2" customWidth="1"/>
    <col min="15875" max="15875" width="15.42578125" style="2" customWidth="1"/>
    <col min="15876" max="15876" width="16.7109375" style="2" customWidth="1"/>
    <col min="15877" max="15877" width="33.28515625" style="2" customWidth="1"/>
    <col min="15878" max="15878" width="18.140625" style="2" customWidth="1"/>
    <col min="15879" max="15879" width="22.28515625" style="2" customWidth="1"/>
    <col min="15880" max="16128" width="11.5703125" style="2"/>
    <col min="16129" max="16129" width="6.42578125" style="2" customWidth="1"/>
    <col min="16130" max="16130" width="58.28515625" style="2" customWidth="1"/>
    <col min="16131" max="16131" width="15.42578125" style="2" customWidth="1"/>
    <col min="16132" max="16132" width="16.7109375" style="2" customWidth="1"/>
    <col min="16133" max="16133" width="33.28515625" style="2" customWidth="1"/>
    <col min="16134" max="16134" width="18.140625" style="2" customWidth="1"/>
    <col min="16135" max="16135" width="22.28515625" style="2" customWidth="1"/>
    <col min="16136" max="16384" width="11.5703125" style="2"/>
  </cols>
  <sheetData>
    <row r="1" spans="1:7" ht="29.25" customHeight="1">
      <c r="A1" s="1" t="s">
        <v>0</v>
      </c>
      <c r="B1" s="1"/>
      <c r="C1" s="1"/>
      <c r="D1" s="1"/>
      <c r="E1" s="1"/>
      <c r="F1" s="1"/>
      <c r="G1" s="1"/>
    </row>
    <row r="2" spans="1:7" ht="71.45" customHeight="1">
      <c r="A2" s="3" t="s">
        <v>1</v>
      </c>
      <c r="B2" s="4" t="s">
        <v>2</v>
      </c>
      <c r="C2" s="5" t="s">
        <v>3</v>
      </c>
      <c r="D2" s="6" t="s">
        <v>4</v>
      </c>
      <c r="E2" s="7" t="s">
        <v>5</v>
      </c>
      <c r="F2" s="7" t="s">
        <v>6</v>
      </c>
      <c r="G2" s="7" t="s">
        <v>7</v>
      </c>
    </row>
    <row r="3" spans="1:7" s="11" customFormat="1">
      <c r="A3" s="3" t="s">
        <v>8</v>
      </c>
      <c r="B3" s="8" t="s">
        <v>9</v>
      </c>
      <c r="C3" s="9" t="s">
        <v>10</v>
      </c>
      <c r="D3" s="47" t="s">
        <v>11</v>
      </c>
      <c r="E3" s="10" t="s">
        <v>12</v>
      </c>
      <c r="F3" s="10" t="s">
        <v>13</v>
      </c>
      <c r="G3" s="10" t="s">
        <v>14</v>
      </c>
    </row>
    <row r="4" spans="1:7" ht="43.5" customHeight="1">
      <c r="A4" s="12">
        <v>1</v>
      </c>
      <c r="B4" s="13" t="s">
        <v>15</v>
      </c>
      <c r="C4" s="14" t="s">
        <v>16</v>
      </c>
      <c r="D4" s="15">
        <v>15</v>
      </c>
      <c r="E4" s="16"/>
      <c r="F4" s="17"/>
      <c r="G4" s="17">
        <f t="shared" ref="G4:G67" si="0">PRODUCT(F4,D4)</f>
        <v>15</v>
      </c>
    </row>
    <row r="5" spans="1:7" ht="43.5" customHeight="1">
      <c r="A5" s="12">
        <v>2</v>
      </c>
      <c r="B5" s="48" t="s">
        <v>194</v>
      </c>
      <c r="C5" s="14" t="s">
        <v>17</v>
      </c>
      <c r="D5" s="15">
        <v>20</v>
      </c>
      <c r="E5" s="16"/>
      <c r="F5" s="17"/>
      <c r="G5" s="17">
        <f t="shared" si="0"/>
        <v>20</v>
      </c>
    </row>
    <row r="6" spans="1:7" ht="25.5">
      <c r="A6" s="12">
        <v>3</v>
      </c>
      <c r="B6" s="13" t="s">
        <v>195</v>
      </c>
      <c r="C6" s="14" t="s">
        <v>18</v>
      </c>
      <c r="D6" s="15">
        <v>30</v>
      </c>
      <c r="E6" s="16"/>
      <c r="F6" s="17"/>
      <c r="G6" s="17">
        <f t="shared" si="0"/>
        <v>30</v>
      </c>
    </row>
    <row r="7" spans="1:7" ht="39.950000000000003" customHeight="1">
      <c r="A7" s="12">
        <v>4</v>
      </c>
      <c r="B7" s="13" t="s">
        <v>19</v>
      </c>
      <c r="C7" s="14" t="s">
        <v>20</v>
      </c>
      <c r="D7" s="15">
        <v>35</v>
      </c>
      <c r="E7" s="16"/>
      <c r="F7" s="17"/>
      <c r="G7" s="17">
        <f t="shared" si="0"/>
        <v>35</v>
      </c>
    </row>
    <row r="8" spans="1:7" ht="25.5">
      <c r="A8" s="12">
        <v>5</v>
      </c>
      <c r="B8" s="13" t="s">
        <v>21</v>
      </c>
      <c r="C8" s="14" t="s">
        <v>22</v>
      </c>
      <c r="D8" s="15">
        <v>25</v>
      </c>
      <c r="E8" s="16"/>
      <c r="F8" s="17"/>
      <c r="G8" s="17">
        <f t="shared" si="0"/>
        <v>25</v>
      </c>
    </row>
    <row r="9" spans="1:7" ht="93" customHeight="1">
      <c r="A9" s="12">
        <v>6</v>
      </c>
      <c r="B9" s="18" t="s">
        <v>23</v>
      </c>
      <c r="C9" s="14" t="s">
        <v>20</v>
      </c>
      <c r="D9" s="15">
        <v>15</v>
      </c>
      <c r="E9" s="16"/>
      <c r="F9" s="17"/>
      <c r="G9" s="17">
        <f t="shared" si="0"/>
        <v>15</v>
      </c>
    </row>
    <row r="10" spans="1:7" ht="29.25" customHeight="1">
      <c r="A10" s="12">
        <v>7</v>
      </c>
      <c r="B10" s="13" t="s">
        <v>24</v>
      </c>
      <c r="C10" s="14" t="s">
        <v>25</v>
      </c>
      <c r="D10" s="15">
        <v>8</v>
      </c>
      <c r="E10" s="16"/>
      <c r="F10" s="17"/>
      <c r="G10" s="17">
        <f t="shared" si="0"/>
        <v>8</v>
      </c>
    </row>
    <row r="11" spans="1:7" ht="57" customHeight="1">
      <c r="A11" s="12">
        <v>8</v>
      </c>
      <c r="B11" s="18" t="s">
        <v>26</v>
      </c>
      <c r="C11" s="14" t="s">
        <v>27</v>
      </c>
      <c r="D11" s="15">
        <v>25</v>
      </c>
      <c r="E11" s="16"/>
      <c r="F11" s="17"/>
      <c r="G11" s="17">
        <f t="shared" si="0"/>
        <v>25</v>
      </c>
    </row>
    <row r="12" spans="1:7" ht="57" customHeight="1">
      <c r="A12" s="12">
        <v>9</v>
      </c>
      <c r="B12" s="19" t="s">
        <v>28</v>
      </c>
      <c r="C12" s="14" t="s">
        <v>29</v>
      </c>
      <c r="D12" s="15">
        <v>40</v>
      </c>
      <c r="E12" s="16"/>
      <c r="F12" s="17"/>
      <c r="G12" s="17">
        <f t="shared" si="0"/>
        <v>40</v>
      </c>
    </row>
    <row r="13" spans="1:7" ht="57" customHeight="1">
      <c r="A13" s="12">
        <v>10</v>
      </c>
      <c r="B13" s="19" t="s">
        <v>30</v>
      </c>
      <c r="C13" s="14" t="s">
        <v>29</v>
      </c>
      <c r="D13" s="15">
        <v>40</v>
      </c>
      <c r="E13" s="16"/>
      <c r="F13" s="17"/>
      <c r="G13" s="17">
        <f t="shared" si="0"/>
        <v>40</v>
      </c>
    </row>
    <row r="14" spans="1:7" ht="57" customHeight="1">
      <c r="A14" s="12">
        <v>11</v>
      </c>
      <c r="B14" s="18" t="s">
        <v>31</v>
      </c>
      <c r="C14" s="14" t="s">
        <v>29</v>
      </c>
      <c r="D14" s="15">
        <v>45</v>
      </c>
      <c r="E14" s="16"/>
      <c r="F14" s="17"/>
      <c r="G14" s="17">
        <f t="shared" si="0"/>
        <v>45</v>
      </c>
    </row>
    <row r="15" spans="1:7" ht="57" customHeight="1">
      <c r="A15" s="12">
        <v>12</v>
      </c>
      <c r="B15" s="19" t="s">
        <v>32</v>
      </c>
      <c r="C15" s="14" t="s">
        <v>33</v>
      </c>
      <c r="D15" s="15">
        <v>30</v>
      </c>
      <c r="E15" s="16"/>
      <c r="F15" s="17"/>
      <c r="G15" s="17">
        <f t="shared" si="0"/>
        <v>30</v>
      </c>
    </row>
    <row r="16" spans="1:7" ht="26.25">
      <c r="A16" s="12">
        <v>13</v>
      </c>
      <c r="B16" s="20" t="s">
        <v>34</v>
      </c>
      <c r="C16" s="14" t="s">
        <v>33</v>
      </c>
      <c r="D16" s="15">
        <v>2</v>
      </c>
      <c r="E16" s="16"/>
      <c r="F16" s="17"/>
      <c r="G16" s="17">
        <f t="shared" si="0"/>
        <v>2</v>
      </c>
    </row>
    <row r="17" spans="1:7">
      <c r="A17" s="12">
        <v>14</v>
      </c>
      <c r="B17" s="20" t="s">
        <v>35</v>
      </c>
      <c r="C17" s="14" t="s">
        <v>33</v>
      </c>
      <c r="D17" s="15">
        <v>1</v>
      </c>
      <c r="E17" s="16"/>
      <c r="F17" s="17"/>
      <c r="G17" s="17">
        <f t="shared" si="0"/>
        <v>1</v>
      </c>
    </row>
    <row r="18" spans="1:7">
      <c r="A18" s="12">
        <v>15</v>
      </c>
      <c r="B18" s="20" t="s">
        <v>36</v>
      </c>
      <c r="C18" s="14" t="s">
        <v>33</v>
      </c>
      <c r="D18" s="15">
        <v>30</v>
      </c>
      <c r="E18" s="16"/>
      <c r="F18" s="17"/>
      <c r="G18" s="17">
        <f t="shared" si="0"/>
        <v>30</v>
      </c>
    </row>
    <row r="19" spans="1:7">
      <c r="A19" s="12">
        <v>16</v>
      </c>
      <c r="B19" s="21" t="s">
        <v>37</v>
      </c>
      <c r="C19" s="14" t="s">
        <v>17</v>
      </c>
      <c r="D19" s="15">
        <v>4</v>
      </c>
      <c r="E19" s="16"/>
      <c r="F19" s="17"/>
      <c r="G19" s="17">
        <f t="shared" si="0"/>
        <v>4</v>
      </c>
    </row>
    <row r="20" spans="1:7" ht="38.25">
      <c r="A20" s="12">
        <v>17</v>
      </c>
      <c r="B20" s="13" t="s">
        <v>38</v>
      </c>
      <c r="C20" s="14" t="s">
        <v>39</v>
      </c>
      <c r="D20" s="15">
        <v>30</v>
      </c>
      <c r="E20" s="16"/>
      <c r="F20" s="17"/>
      <c r="G20" s="17">
        <f t="shared" si="0"/>
        <v>30</v>
      </c>
    </row>
    <row r="21" spans="1:7" ht="25.5">
      <c r="A21" s="12">
        <v>18</v>
      </c>
      <c r="B21" s="13" t="s">
        <v>40</v>
      </c>
      <c r="C21" s="14" t="s">
        <v>41</v>
      </c>
      <c r="D21" s="15">
        <v>15</v>
      </c>
      <c r="E21" s="16"/>
      <c r="F21" s="17"/>
      <c r="G21" s="17">
        <f t="shared" si="0"/>
        <v>15</v>
      </c>
    </row>
    <row r="22" spans="1:7" ht="25.5">
      <c r="A22" s="12">
        <v>19</v>
      </c>
      <c r="B22" s="13" t="s">
        <v>42</v>
      </c>
      <c r="C22" s="14" t="s">
        <v>43</v>
      </c>
      <c r="D22" s="15">
        <v>30</v>
      </c>
      <c r="E22" s="16"/>
      <c r="F22" s="17"/>
      <c r="G22" s="17">
        <f t="shared" si="0"/>
        <v>30</v>
      </c>
    </row>
    <row r="23" spans="1:7">
      <c r="A23" s="12">
        <v>20</v>
      </c>
      <c r="B23" s="13" t="s">
        <v>44</v>
      </c>
      <c r="C23" s="14" t="s">
        <v>33</v>
      </c>
      <c r="D23" s="15">
        <v>35</v>
      </c>
      <c r="E23" s="16"/>
      <c r="F23" s="17"/>
      <c r="G23" s="17">
        <f t="shared" si="0"/>
        <v>35</v>
      </c>
    </row>
    <row r="24" spans="1:7" ht="35.25" customHeight="1">
      <c r="A24" s="12">
        <v>21</v>
      </c>
      <c r="B24" s="13" t="s">
        <v>45</v>
      </c>
      <c r="C24" s="14" t="s">
        <v>33</v>
      </c>
      <c r="D24" s="15">
        <v>15</v>
      </c>
      <c r="E24" s="16"/>
      <c r="F24" s="17"/>
      <c r="G24" s="17">
        <f t="shared" si="0"/>
        <v>15</v>
      </c>
    </row>
    <row r="25" spans="1:7" ht="51">
      <c r="A25" s="12">
        <v>22</v>
      </c>
      <c r="B25" s="13" t="s">
        <v>46</v>
      </c>
      <c r="C25" s="14" t="s">
        <v>196</v>
      </c>
      <c r="D25" s="15">
        <v>12</v>
      </c>
      <c r="E25" s="16"/>
      <c r="F25" s="17"/>
      <c r="G25" s="17">
        <f t="shared" si="0"/>
        <v>12</v>
      </c>
    </row>
    <row r="26" spans="1:7" s="58" customFormat="1">
      <c r="A26" s="12">
        <v>23</v>
      </c>
      <c r="B26" s="13" t="s">
        <v>47</v>
      </c>
      <c r="C26" s="14" t="s">
        <v>152</v>
      </c>
      <c r="D26" s="55">
        <v>50</v>
      </c>
      <c r="E26" s="56"/>
      <c r="F26" s="57"/>
      <c r="G26" s="57">
        <f t="shared" si="0"/>
        <v>50</v>
      </c>
    </row>
    <row r="27" spans="1:7" s="58" customFormat="1" ht="25.5">
      <c r="A27" s="12">
        <v>24</v>
      </c>
      <c r="B27" s="13" t="s">
        <v>49</v>
      </c>
      <c r="C27" s="14" t="s">
        <v>197</v>
      </c>
      <c r="D27" s="55">
        <v>5</v>
      </c>
      <c r="E27" s="56"/>
      <c r="F27" s="57"/>
      <c r="G27" s="57">
        <f t="shared" si="0"/>
        <v>5</v>
      </c>
    </row>
    <row r="28" spans="1:7" ht="25.5">
      <c r="A28" s="12">
        <v>25</v>
      </c>
      <c r="B28" s="13" t="s">
        <v>50</v>
      </c>
      <c r="C28" s="14" t="s">
        <v>17</v>
      </c>
      <c r="D28" s="15">
        <v>20</v>
      </c>
      <c r="E28" s="16"/>
      <c r="F28" s="17"/>
      <c r="G28" s="17">
        <f t="shared" si="0"/>
        <v>20</v>
      </c>
    </row>
    <row r="29" spans="1:7">
      <c r="A29" s="12">
        <v>26</v>
      </c>
      <c r="B29" s="13" t="s">
        <v>51</v>
      </c>
      <c r="C29" s="14" t="s">
        <v>17</v>
      </c>
      <c r="D29" s="15">
        <v>2</v>
      </c>
      <c r="E29" s="16"/>
      <c r="F29" s="17"/>
      <c r="G29" s="17">
        <f t="shared" si="0"/>
        <v>2</v>
      </c>
    </row>
    <row r="30" spans="1:7" ht="27.2" customHeight="1">
      <c r="A30" s="12">
        <v>27</v>
      </c>
      <c r="B30" s="13" t="s">
        <v>52</v>
      </c>
      <c r="C30" s="14" t="s">
        <v>33</v>
      </c>
      <c r="D30" s="15">
        <v>2</v>
      </c>
      <c r="E30" s="16"/>
      <c r="F30" s="17"/>
      <c r="G30" s="17">
        <f t="shared" si="0"/>
        <v>2</v>
      </c>
    </row>
    <row r="31" spans="1:7" ht="42.75" customHeight="1">
      <c r="A31" s="12">
        <v>28</v>
      </c>
      <c r="B31" s="13" t="s">
        <v>53</v>
      </c>
      <c r="C31" s="14" t="s">
        <v>54</v>
      </c>
      <c r="D31" s="15">
        <v>10</v>
      </c>
      <c r="E31" s="16"/>
      <c r="F31" s="17"/>
      <c r="G31" s="17">
        <f t="shared" si="0"/>
        <v>10</v>
      </c>
    </row>
    <row r="32" spans="1:7">
      <c r="A32" s="12">
        <v>29</v>
      </c>
      <c r="B32" s="13" t="s">
        <v>55</v>
      </c>
      <c r="C32" s="14" t="s">
        <v>17</v>
      </c>
      <c r="D32" s="15">
        <v>1</v>
      </c>
      <c r="E32" s="16"/>
      <c r="F32" s="17"/>
      <c r="G32" s="17">
        <f t="shared" si="0"/>
        <v>1</v>
      </c>
    </row>
    <row r="33" spans="1:7" ht="50.45" customHeight="1">
      <c r="A33" s="12">
        <v>30</v>
      </c>
      <c r="B33" s="13" t="s">
        <v>56</v>
      </c>
      <c r="C33" s="14" t="s">
        <v>33</v>
      </c>
      <c r="D33" s="15">
        <v>700</v>
      </c>
      <c r="E33" s="16"/>
      <c r="F33" s="17"/>
      <c r="G33" s="17">
        <f t="shared" si="0"/>
        <v>700</v>
      </c>
    </row>
    <row r="34" spans="1:7" ht="50.45" customHeight="1">
      <c r="A34" s="12">
        <v>31</v>
      </c>
      <c r="B34" s="13" t="s">
        <v>198</v>
      </c>
      <c r="C34" s="14" t="s">
        <v>33</v>
      </c>
      <c r="D34" s="15">
        <v>50</v>
      </c>
      <c r="E34" s="16"/>
      <c r="F34" s="17"/>
      <c r="G34" s="17">
        <f t="shared" si="0"/>
        <v>50</v>
      </c>
    </row>
    <row r="35" spans="1:7" ht="61.9" customHeight="1">
      <c r="A35" s="12">
        <v>32</v>
      </c>
      <c r="B35" s="13" t="s">
        <v>57</v>
      </c>
      <c r="C35" s="14" t="s">
        <v>33</v>
      </c>
      <c r="D35" s="15">
        <v>2</v>
      </c>
      <c r="E35" s="16"/>
      <c r="F35" s="17"/>
      <c r="G35" s="17">
        <f t="shared" si="0"/>
        <v>2</v>
      </c>
    </row>
    <row r="36" spans="1:7" ht="59.45" customHeight="1">
      <c r="A36" s="12">
        <v>33</v>
      </c>
      <c r="B36" s="13" t="s">
        <v>58</v>
      </c>
      <c r="C36" s="14" t="s">
        <v>33</v>
      </c>
      <c r="D36" s="15">
        <v>50</v>
      </c>
      <c r="E36" s="16"/>
      <c r="F36" s="17"/>
      <c r="G36" s="17">
        <f t="shared" si="0"/>
        <v>50</v>
      </c>
    </row>
    <row r="37" spans="1:7" ht="59.45" customHeight="1">
      <c r="A37" s="12">
        <v>34</v>
      </c>
      <c r="B37" s="13" t="s">
        <v>59</v>
      </c>
      <c r="C37" s="14" t="s">
        <v>17</v>
      </c>
      <c r="D37" s="15">
        <v>5</v>
      </c>
      <c r="E37" s="16"/>
      <c r="F37" s="17"/>
      <c r="G37" s="17">
        <f t="shared" si="0"/>
        <v>5</v>
      </c>
    </row>
    <row r="38" spans="1:7" ht="44.45" customHeight="1">
      <c r="A38" s="12">
        <v>35</v>
      </c>
      <c r="B38" s="13" t="s">
        <v>60</v>
      </c>
      <c r="C38" s="14" t="s">
        <v>61</v>
      </c>
      <c r="D38" s="15">
        <v>120</v>
      </c>
      <c r="E38" s="16"/>
      <c r="F38" s="17"/>
      <c r="G38" s="17">
        <f t="shared" si="0"/>
        <v>120</v>
      </c>
    </row>
    <row r="39" spans="1:7" ht="25.5">
      <c r="A39" s="12">
        <v>36</v>
      </c>
      <c r="B39" s="13" t="s">
        <v>62</v>
      </c>
      <c r="C39" s="14" t="s">
        <v>61</v>
      </c>
      <c r="D39" s="15">
        <v>2</v>
      </c>
      <c r="E39" s="16"/>
      <c r="F39" s="17"/>
      <c r="G39" s="17">
        <f t="shared" si="0"/>
        <v>2</v>
      </c>
    </row>
    <row r="40" spans="1:7">
      <c r="A40" s="12">
        <v>37</v>
      </c>
      <c r="B40" s="13" t="s">
        <v>63</v>
      </c>
      <c r="C40" s="14" t="s">
        <v>33</v>
      </c>
      <c r="D40" s="15">
        <v>500</v>
      </c>
      <c r="E40" s="16"/>
      <c r="F40" s="17"/>
      <c r="G40" s="17">
        <f t="shared" si="0"/>
        <v>500</v>
      </c>
    </row>
    <row r="41" spans="1:7">
      <c r="A41" s="12">
        <v>38</v>
      </c>
      <c r="B41" s="13" t="s">
        <v>64</v>
      </c>
      <c r="C41" s="14" t="s">
        <v>33</v>
      </c>
      <c r="D41" s="15">
        <v>2000</v>
      </c>
      <c r="E41" s="16"/>
      <c r="F41" s="17"/>
      <c r="G41" s="17">
        <f t="shared" si="0"/>
        <v>2000</v>
      </c>
    </row>
    <row r="42" spans="1:7">
      <c r="A42" s="12">
        <v>39</v>
      </c>
      <c r="B42" s="13" t="s">
        <v>65</v>
      </c>
      <c r="C42" s="14" t="s">
        <v>33</v>
      </c>
      <c r="D42" s="15">
        <v>1200</v>
      </c>
      <c r="E42" s="16"/>
      <c r="F42" s="17"/>
      <c r="G42" s="17">
        <f t="shared" si="0"/>
        <v>1200</v>
      </c>
    </row>
    <row r="43" spans="1:7">
      <c r="A43" s="12">
        <v>40</v>
      </c>
      <c r="B43" s="13" t="s">
        <v>66</v>
      </c>
      <c r="C43" s="14" t="s">
        <v>33</v>
      </c>
      <c r="D43" s="15">
        <v>20</v>
      </c>
      <c r="E43" s="16"/>
      <c r="F43" s="17"/>
      <c r="G43" s="17">
        <f t="shared" si="0"/>
        <v>20</v>
      </c>
    </row>
    <row r="44" spans="1:7" ht="44.45" customHeight="1">
      <c r="A44" s="12">
        <v>41</v>
      </c>
      <c r="B44" s="13" t="s">
        <v>67</v>
      </c>
      <c r="C44" s="14" t="s">
        <v>33</v>
      </c>
      <c r="D44" s="15">
        <v>50</v>
      </c>
      <c r="E44" s="16"/>
      <c r="F44" s="17"/>
      <c r="G44" s="17">
        <f t="shared" si="0"/>
        <v>50</v>
      </c>
    </row>
    <row r="45" spans="1:7" ht="44.45" customHeight="1">
      <c r="A45" s="12">
        <v>42</v>
      </c>
      <c r="B45" s="13" t="s">
        <v>68</v>
      </c>
      <c r="C45" s="14" t="s">
        <v>33</v>
      </c>
      <c r="D45" s="15">
        <v>20</v>
      </c>
      <c r="E45" s="16"/>
      <c r="F45" s="17"/>
      <c r="G45" s="17">
        <f t="shared" si="0"/>
        <v>20</v>
      </c>
    </row>
    <row r="46" spans="1:7">
      <c r="A46" s="12">
        <v>43</v>
      </c>
      <c r="B46" s="13" t="s">
        <v>69</v>
      </c>
      <c r="C46" s="14" t="s">
        <v>33</v>
      </c>
      <c r="D46" s="15">
        <v>200</v>
      </c>
      <c r="E46" s="16"/>
      <c r="F46" s="17"/>
      <c r="G46" s="17">
        <f t="shared" si="0"/>
        <v>200</v>
      </c>
    </row>
    <row r="47" spans="1:7">
      <c r="A47" s="12">
        <v>44</v>
      </c>
      <c r="B47" s="13" t="s">
        <v>70</v>
      </c>
      <c r="C47" s="14" t="s">
        <v>33</v>
      </c>
      <c r="D47" s="15">
        <v>50</v>
      </c>
      <c r="E47" s="16"/>
      <c r="F47" s="17"/>
      <c r="G47" s="17">
        <f t="shared" si="0"/>
        <v>50</v>
      </c>
    </row>
    <row r="48" spans="1:7" ht="25.5">
      <c r="A48" s="12">
        <v>45</v>
      </c>
      <c r="B48" s="13" t="s">
        <v>71</v>
      </c>
      <c r="C48" s="14" t="s">
        <v>54</v>
      </c>
      <c r="D48" s="15">
        <v>9</v>
      </c>
      <c r="E48" s="16"/>
      <c r="F48" s="17"/>
      <c r="G48" s="17">
        <f t="shared" si="0"/>
        <v>9</v>
      </c>
    </row>
    <row r="49" spans="1:256" ht="25.5">
      <c r="A49" s="12">
        <v>46</v>
      </c>
      <c r="B49" s="13" t="s">
        <v>72</v>
      </c>
      <c r="C49" s="14" t="s">
        <v>17</v>
      </c>
      <c r="D49" s="15">
        <v>5</v>
      </c>
      <c r="E49" s="16"/>
      <c r="F49" s="17"/>
      <c r="G49" s="17">
        <f t="shared" si="0"/>
        <v>5</v>
      </c>
    </row>
    <row r="50" spans="1:256" ht="27.75" customHeight="1">
      <c r="A50" s="12">
        <v>47</v>
      </c>
      <c r="B50" s="13" t="s">
        <v>73</v>
      </c>
      <c r="C50" s="14" t="s">
        <v>33</v>
      </c>
      <c r="D50" s="15">
        <v>2</v>
      </c>
      <c r="E50" s="16"/>
      <c r="F50" s="17"/>
      <c r="G50" s="17">
        <f t="shared" si="0"/>
        <v>2</v>
      </c>
    </row>
    <row r="51" spans="1:256" ht="25.7" customHeight="1">
      <c r="A51" s="12">
        <v>48</v>
      </c>
      <c r="B51" s="13" t="s">
        <v>74</v>
      </c>
      <c r="C51" s="14" t="s">
        <v>54</v>
      </c>
      <c r="D51" s="15">
        <v>2</v>
      </c>
      <c r="E51" s="16"/>
      <c r="F51" s="17"/>
      <c r="G51" s="17">
        <f t="shared" si="0"/>
        <v>2</v>
      </c>
    </row>
    <row r="52" spans="1:256" ht="25.7" customHeight="1">
      <c r="A52" s="12">
        <v>49</v>
      </c>
      <c r="B52" s="13" t="s">
        <v>75</v>
      </c>
      <c r="C52" s="14" t="s">
        <v>76</v>
      </c>
      <c r="D52" s="15">
        <v>20</v>
      </c>
      <c r="E52" s="16"/>
      <c r="F52" s="17"/>
      <c r="G52" s="17">
        <f t="shared" si="0"/>
        <v>20</v>
      </c>
    </row>
    <row r="53" spans="1:256" ht="25.7" customHeight="1">
      <c r="A53" s="12">
        <v>50</v>
      </c>
      <c r="B53" s="13" t="s">
        <v>77</v>
      </c>
      <c r="C53" s="14" t="s">
        <v>76</v>
      </c>
      <c r="D53" s="15">
        <v>4</v>
      </c>
      <c r="E53" s="16"/>
      <c r="F53" s="17"/>
      <c r="G53" s="17">
        <f t="shared" si="0"/>
        <v>4</v>
      </c>
    </row>
    <row r="54" spans="1:256" ht="25.7" customHeight="1">
      <c r="A54" s="12">
        <v>51</v>
      </c>
      <c r="B54" s="13" t="s">
        <v>78</v>
      </c>
      <c r="C54" s="14" t="s">
        <v>76</v>
      </c>
      <c r="D54" s="15">
        <v>10</v>
      </c>
      <c r="E54" s="16"/>
      <c r="F54" s="17"/>
      <c r="G54" s="17">
        <f t="shared" si="0"/>
        <v>10</v>
      </c>
    </row>
    <row r="55" spans="1:256" ht="25.7" customHeight="1">
      <c r="A55" s="12">
        <v>52</v>
      </c>
      <c r="B55" s="13" t="s">
        <v>79</v>
      </c>
      <c r="C55" s="14" t="s">
        <v>33</v>
      </c>
      <c r="D55" s="15">
        <v>300</v>
      </c>
      <c r="E55" s="16"/>
      <c r="F55" s="17"/>
      <c r="G55" s="17">
        <f t="shared" si="0"/>
        <v>300</v>
      </c>
    </row>
    <row r="56" spans="1:256" ht="25.7" customHeight="1">
      <c r="A56" s="12">
        <v>53</v>
      </c>
      <c r="B56" s="13" t="s">
        <v>80</v>
      </c>
      <c r="C56" s="14" t="s">
        <v>33</v>
      </c>
      <c r="D56" s="15">
        <v>300</v>
      </c>
      <c r="E56" s="16"/>
      <c r="F56" s="17"/>
      <c r="G56" s="17">
        <f t="shared" si="0"/>
        <v>300</v>
      </c>
    </row>
    <row r="57" spans="1:256" ht="25.7" customHeight="1">
      <c r="A57" s="12">
        <v>54</v>
      </c>
      <c r="B57" s="13" t="s">
        <v>81</v>
      </c>
      <c r="C57" s="14" t="s">
        <v>33</v>
      </c>
      <c r="D57" s="15">
        <v>20</v>
      </c>
      <c r="E57" s="16"/>
      <c r="F57" s="17"/>
      <c r="G57" s="17">
        <f t="shared" si="0"/>
        <v>20</v>
      </c>
    </row>
    <row r="58" spans="1:256" ht="25.5" customHeight="1">
      <c r="A58" s="12">
        <v>55</v>
      </c>
      <c r="B58" s="13" t="s">
        <v>82</v>
      </c>
      <c r="C58" s="14" t="s">
        <v>33</v>
      </c>
      <c r="D58" s="15">
        <v>5</v>
      </c>
      <c r="E58" s="16"/>
      <c r="F58" s="17"/>
      <c r="G58" s="17">
        <f t="shared" si="0"/>
        <v>5</v>
      </c>
    </row>
    <row r="59" spans="1:256" ht="42.75" customHeight="1">
      <c r="A59" s="12">
        <v>56</v>
      </c>
      <c r="B59" s="13" t="s">
        <v>83</v>
      </c>
      <c r="C59" s="14" t="s">
        <v>33</v>
      </c>
      <c r="D59" s="15">
        <v>300</v>
      </c>
      <c r="E59" s="16"/>
      <c r="F59" s="17"/>
      <c r="G59" s="17">
        <f t="shared" si="0"/>
        <v>300</v>
      </c>
    </row>
    <row r="60" spans="1:256" ht="25.5" customHeight="1">
      <c r="A60" s="12">
        <v>57</v>
      </c>
      <c r="B60" s="13" t="s">
        <v>84</v>
      </c>
      <c r="C60" s="14" t="s">
        <v>33</v>
      </c>
      <c r="D60" s="15">
        <v>100</v>
      </c>
      <c r="E60" s="16"/>
      <c r="F60" s="17"/>
      <c r="G60" s="17">
        <f t="shared" si="0"/>
        <v>100</v>
      </c>
    </row>
    <row r="61" spans="1:256" ht="25.5" customHeight="1">
      <c r="A61" s="22">
        <v>58</v>
      </c>
      <c r="B61" s="21" t="s">
        <v>85</v>
      </c>
      <c r="C61" s="21" t="s">
        <v>33</v>
      </c>
      <c r="D61" s="23">
        <v>10</v>
      </c>
      <c r="E61" s="24"/>
      <c r="F61" s="25"/>
      <c r="G61" s="25">
        <f t="shared" si="0"/>
        <v>10</v>
      </c>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25.5" customHeight="1">
      <c r="A62" s="22">
        <v>59</v>
      </c>
      <c r="B62" s="21" t="s">
        <v>86</v>
      </c>
      <c r="C62" s="26" t="s">
        <v>33</v>
      </c>
      <c r="D62" s="23">
        <v>10</v>
      </c>
      <c r="E62" s="24"/>
      <c r="F62" s="25"/>
      <c r="G62" s="25">
        <f t="shared" si="0"/>
        <v>10</v>
      </c>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c r="A63" s="12">
        <v>60</v>
      </c>
      <c r="B63" s="13" t="s">
        <v>87</v>
      </c>
      <c r="C63" s="14" t="s">
        <v>33</v>
      </c>
      <c r="D63" s="15">
        <v>12</v>
      </c>
      <c r="E63" s="16"/>
      <c r="F63" s="17"/>
      <c r="G63" s="17">
        <f t="shared" si="0"/>
        <v>12</v>
      </c>
    </row>
    <row r="64" spans="1:256">
      <c r="A64" s="12">
        <v>61</v>
      </c>
      <c r="B64" s="13" t="s">
        <v>88</v>
      </c>
      <c r="C64" s="14" t="s">
        <v>33</v>
      </c>
      <c r="D64" s="15">
        <v>16</v>
      </c>
      <c r="E64" s="16"/>
      <c r="F64" s="17"/>
      <c r="G64" s="17">
        <f t="shared" si="0"/>
        <v>16</v>
      </c>
    </row>
    <row r="65" spans="1:7">
      <c r="A65" s="12">
        <v>62</v>
      </c>
      <c r="B65" s="13" t="s">
        <v>89</v>
      </c>
      <c r="C65" s="14" t="s">
        <v>33</v>
      </c>
      <c r="D65" s="15">
        <v>5</v>
      </c>
      <c r="E65" s="16"/>
      <c r="F65" s="17"/>
      <c r="G65" s="17">
        <f t="shared" si="0"/>
        <v>5</v>
      </c>
    </row>
    <row r="66" spans="1:7">
      <c r="A66" s="12">
        <v>63</v>
      </c>
      <c r="B66" s="13" t="s">
        <v>90</v>
      </c>
      <c r="C66" s="14" t="s">
        <v>33</v>
      </c>
      <c r="D66" s="15">
        <v>5</v>
      </c>
      <c r="E66" s="16"/>
      <c r="F66" s="17"/>
      <c r="G66" s="17">
        <f t="shared" si="0"/>
        <v>5</v>
      </c>
    </row>
    <row r="67" spans="1:7">
      <c r="A67" s="12">
        <v>64</v>
      </c>
      <c r="B67" s="13" t="s">
        <v>91</v>
      </c>
      <c r="C67" s="14" t="s">
        <v>33</v>
      </c>
      <c r="D67" s="15">
        <v>5</v>
      </c>
      <c r="E67" s="16"/>
      <c r="F67" s="17"/>
      <c r="G67" s="17">
        <f t="shared" si="0"/>
        <v>5</v>
      </c>
    </row>
    <row r="68" spans="1:7">
      <c r="A68" s="12">
        <v>65</v>
      </c>
      <c r="B68" s="13" t="s">
        <v>92</v>
      </c>
      <c r="C68" s="14" t="s">
        <v>33</v>
      </c>
      <c r="D68" s="15">
        <v>5</v>
      </c>
      <c r="E68" s="16"/>
      <c r="F68" s="17"/>
      <c r="G68" s="17">
        <f t="shared" ref="G68:G115" si="1">PRODUCT(F68,D68)</f>
        <v>5</v>
      </c>
    </row>
    <row r="69" spans="1:7">
      <c r="A69" s="12">
        <v>66</v>
      </c>
      <c r="B69" s="13" t="s">
        <v>93</v>
      </c>
      <c r="C69" s="14" t="s">
        <v>33</v>
      </c>
      <c r="D69" s="15">
        <v>5</v>
      </c>
      <c r="E69" s="16"/>
      <c r="F69" s="17"/>
      <c r="G69" s="17">
        <f t="shared" si="1"/>
        <v>5</v>
      </c>
    </row>
    <row r="70" spans="1:7">
      <c r="A70" s="12">
        <v>67</v>
      </c>
      <c r="B70" s="13" t="s">
        <v>94</v>
      </c>
      <c r="C70" s="14" t="s">
        <v>33</v>
      </c>
      <c r="D70" s="15">
        <v>2</v>
      </c>
      <c r="E70" s="16"/>
      <c r="F70" s="17"/>
      <c r="G70" s="17">
        <f t="shared" si="1"/>
        <v>2</v>
      </c>
    </row>
    <row r="71" spans="1:7">
      <c r="A71" s="12">
        <v>68</v>
      </c>
      <c r="B71" s="13" t="s">
        <v>95</v>
      </c>
      <c r="C71" s="14" t="s">
        <v>33</v>
      </c>
      <c r="D71" s="15">
        <v>10</v>
      </c>
      <c r="E71" s="16"/>
      <c r="F71" s="17"/>
      <c r="G71" s="17">
        <f t="shared" si="1"/>
        <v>10</v>
      </c>
    </row>
    <row r="72" spans="1:7">
      <c r="A72" s="12">
        <v>69</v>
      </c>
      <c r="B72" s="13" t="s">
        <v>96</v>
      </c>
      <c r="C72" s="14" t="s">
        <v>33</v>
      </c>
      <c r="D72" s="15">
        <v>3</v>
      </c>
      <c r="E72" s="16"/>
      <c r="F72" s="17"/>
      <c r="G72" s="17">
        <f t="shared" si="1"/>
        <v>3</v>
      </c>
    </row>
    <row r="73" spans="1:7">
      <c r="A73" s="12">
        <v>70</v>
      </c>
      <c r="B73" s="13" t="s">
        <v>97</v>
      </c>
      <c r="C73" s="14" t="s">
        <v>33</v>
      </c>
      <c r="D73" s="15">
        <v>20</v>
      </c>
      <c r="E73" s="16"/>
      <c r="F73" s="17"/>
      <c r="G73" s="17">
        <f t="shared" si="1"/>
        <v>20</v>
      </c>
    </row>
    <row r="74" spans="1:7">
      <c r="A74" s="12">
        <v>71</v>
      </c>
      <c r="B74" s="13" t="s">
        <v>98</v>
      </c>
      <c r="C74" s="14" t="s">
        <v>33</v>
      </c>
      <c r="D74" s="15">
        <v>50</v>
      </c>
      <c r="E74" s="16"/>
      <c r="F74" s="17"/>
      <c r="G74" s="17">
        <f t="shared" si="1"/>
        <v>50</v>
      </c>
    </row>
    <row r="75" spans="1:7">
      <c r="A75" s="12">
        <v>72</v>
      </c>
      <c r="B75" s="13" t="s">
        <v>99</v>
      </c>
      <c r="C75" s="14" t="s">
        <v>33</v>
      </c>
      <c r="D75" s="15">
        <v>20</v>
      </c>
      <c r="E75" s="16"/>
      <c r="F75" s="17"/>
      <c r="G75" s="17">
        <f t="shared" si="1"/>
        <v>20</v>
      </c>
    </row>
    <row r="76" spans="1:7" ht="39.4" customHeight="1">
      <c r="A76" s="12">
        <v>73</v>
      </c>
      <c r="B76" s="13" t="s">
        <v>100</v>
      </c>
      <c r="C76" s="14" t="s">
        <v>33</v>
      </c>
      <c r="D76" s="15">
        <v>30</v>
      </c>
      <c r="E76" s="16"/>
      <c r="F76" s="17"/>
      <c r="G76" s="17">
        <f t="shared" si="1"/>
        <v>30</v>
      </c>
    </row>
    <row r="77" spans="1:7">
      <c r="A77" s="12">
        <v>74</v>
      </c>
      <c r="B77" s="13" t="s">
        <v>101</v>
      </c>
      <c r="C77" s="14" t="s">
        <v>33</v>
      </c>
      <c r="D77" s="15">
        <v>4</v>
      </c>
      <c r="E77" s="16"/>
      <c r="F77" s="17"/>
      <c r="G77" s="17">
        <f t="shared" si="1"/>
        <v>4</v>
      </c>
    </row>
    <row r="78" spans="1:7" ht="15.6" customHeight="1">
      <c r="A78" s="12">
        <v>75</v>
      </c>
      <c r="B78" s="13" t="s">
        <v>102</v>
      </c>
      <c r="C78" s="14" t="s">
        <v>33</v>
      </c>
      <c r="D78" s="15">
        <v>4</v>
      </c>
      <c r="E78" s="16"/>
      <c r="F78" s="17"/>
      <c r="G78" s="17">
        <f t="shared" si="1"/>
        <v>4</v>
      </c>
    </row>
    <row r="79" spans="1:7">
      <c r="A79" s="12">
        <v>76</v>
      </c>
      <c r="B79" s="13" t="s">
        <v>103</v>
      </c>
      <c r="C79" s="14" t="s">
        <v>33</v>
      </c>
      <c r="D79" s="15">
        <v>2</v>
      </c>
      <c r="E79" s="16"/>
      <c r="F79" s="17"/>
      <c r="G79" s="17">
        <f t="shared" si="1"/>
        <v>2</v>
      </c>
    </row>
    <row r="80" spans="1:7">
      <c r="A80" s="12">
        <v>77</v>
      </c>
      <c r="B80" s="13" t="s">
        <v>104</v>
      </c>
      <c r="C80" s="14" t="s">
        <v>33</v>
      </c>
      <c r="D80" s="15">
        <v>13</v>
      </c>
      <c r="E80" s="16"/>
      <c r="F80" s="17"/>
      <c r="G80" s="17">
        <f t="shared" si="1"/>
        <v>13</v>
      </c>
    </row>
    <row r="81" spans="1:7">
      <c r="A81" s="12">
        <v>78</v>
      </c>
      <c r="B81" s="13" t="s">
        <v>105</v>
      </c>
      <c r="C81" s="14" t="s">
        <v>33</v>
      </c>
      <c r="D81" s="15">
        <v>10</v>
      </c>
      <c r="E81" s="16"/>
      <c r="F81" s="17"/>
      <c r="G81" s="17">
        <f t="shared" si="1"/>
        <v>10</v>
      </c>
    </row>
    <row r="82" spans="1:7" ht="25.5">
      <c r="A82" s="12">
        <v>79</v>
      </c>
      <c r="B82" s="13" t="s">
        <v>106</v>
      </c>
      <c r="C82" s="14" t="s">
        <v>33</v>
      </c>
      <c r="D82" s="15">
        <v>6</v>
      </c>
      <c r="E82" s="16"/>
      <c r="F82" s="17"/>
      <c r="G82" s="17">
        <f t="shared" si="1"/>
        <v>6</v>
      </c>
    </row>
    <row r="83" spans="1:7">
      <c r="A83" s="12">
        <v>80</v>
      </c>
      <c r="B83" s="13" t="s">
        <v>107</v>
      </c>
      <c r="C83" s="14" t="s">
        <v>33</v>
      </c>
      <c r="D83" s="15">
        <v>1700</v>
      </c>
      <c r="E83" s="16"/>
      <c r="F83" s="17"/>
      <c r="G83" s="17">
        <f t="shared" si="1"/>
        <v>1700</v>
      </c>
    </row>
    <row r="84" spans="1:7">
      <c r="A84" s="12">
        <v>81</v>
      </c>
      <c r="B84" s="13" t="s">
        <v>108</v>
      </c>
      <c r="C84" s="14" t="s">
        <v>33</v>
      </c>
      <c r="D84" s="15">
        <v>15</v>
      </c>
      <c r="E84" s="16"/>
      <c r="F84" s="17"/>
      <c r="G84" s="17">
        <f t="shared" si="1"/>
        <v>15</v>
      </c>
    </row>
    <row r="85" spans="1:7" ht="25.5">
      <c r="A85" s="12">
        <v>82</v>
      </c>
      <c r="B85" s="13" t="s">
        <v>109</v>
      </c>
      <c r="C85" s="14" t="s">
        <v>33</v>
      </c>
      <c r="D85" s="15">
        <v>50</v>
      </c>
      <c r="E85" s="16"/>
      <c r="F85" s="17"/>
      <c r="G85" s="17">
        <f t="shared" si="1"/>
        <v>50</v>
      </c>
    </row>
    <row r="86" spans="1:7" ht="25.5">
      <c r="A86" s="12">
        <v>83</v>
      </c>
      <c r="B86" s="13" t="s">
        <v>110</v>
      </c>
      <c r="C86" s="14" t="s">
        <v>33</v>
      </c>
      <c r="D86" s="15">
        <v>20</v>
      </c>
      <c r="E86" s="16"/>
      <c r="F86" s="17"/>
      <c r="G86" s="17">
        <f t="shared" si="1"/>
        <v>20</v>
      </c>
    </row>
    <row r="87" spans="1:7">
      <c r="A87" s="12">
        <v>84</v>
      </c>
      <c r="B87" s="13" t="s">
        <v>111</v>
      </c>
      <c r="C87" s="49" t="s">
        <v>199</v>
      </c>
      <c r="D87" s="15">
        <v>30</v>
      </c>
      <c r="E87" s="16"/>
      <c r="F87" s="17"/>
      <c r="G87" s="17">
        <f t="shared" si="1"/>
        <v>30</v>
      </c>
    </row>
    <row r="88" spans="1:7" ht="25.5">
      <c r="A88" s="12">
        <v>85</v>
      </c>
      <c r="B88" s="13" t="s">
        <v>112</v>
      </c>
      <c r="C88" s="14" t="s">
        <v>199</v>
      </c>
      <c r="D88" s="15">
        <v>6</v>
      </c>
      <c r="E88" s="16"/>
      <c r="F88" s="17"/>
      <c r="G88" s="17">
        <f t="shared" si="1"/>
        <v>6</v>
      </c>
    </row>
    <row r="89" spans="1:7">
      <c r="A89" s="12">
        <v>86</v>
      </c>
      <c r="B89" s="13" t="s">
        <v>113</v>
      </c>
      <c r="C89" s="14" t="s">
        <v>33</v>
      </c>
      <c r="D89" s="15">
        <v>5</v>
      </c>
      <c r="E89" s="16"/>
      <c r="F89" s="17"/>
      <c r="G89" s="17">
        <f t="shared" si="1"/>
        <v>5</v>
      </c>
    </row>
    <row r="90" spans="1:7" ht="67.900000000000006" customHeight="1">
      <c r="A90" s="12">
        <v>87</v>
      </c>
      <c r="B90" s="13" t="s">
        <v>114</v>
      </c>
      <c r="C90" s="14" t="s">
        <v>17</v>
      </c>
      <c r="D90" s="15">
        <v>150</v>
      </c>
      <c r="E90" s="16"/>
      <c r="F90" s="17"/>
      <c r="G90" s="17">
        <f t="shared" si="1"/>
        <v>150</v>
      </c>
    </row>
    <row r="91" spans="1:7" ht="67.900000000000006" customHeight="1">
      <c r="A91" s="12">
        <v>88</v>
      </c>
      <c r="B91" s="13" t="s">
        <v>115</v>
      </c>
      <c r="C91" s="14" t="s">
        <v>17</v>
      </c>
      <c r="D91" s="15">
        <v>5</v>
      </c>
      <c r="E91" s="16"/>
      <c r="F91" s="17"/>
      <c r="G91" s="17">
        <f t="shared" si="1"/>
        <v>5</v>
      </c>
    </row>
    <row r="92" spans="1:7" ht="67.900000000000006" customHeight="1">
      <c r="A92" s="12">
        <v>89</v>
      </c>
      <c r="B92" s="13" t="s">
        <v>116</v>
      </c>
      <c r="C92" s="14" t="s">
        <v>17</v>
      </c>
      <c r="D92" s="15">
        <v>5</v>
      </c>
      <c r="E92" s="16"/>
      <c r="F92" s="17"/>
      <c r="G92" s="17">
        <f t="shared" si="1"/>
        <v>5</v>
      </c>
    </row>
    <row r="93" spans="1:7" ht="38.450000000000003" customHeight="1">
      <c r="A93" s="12">
        <v>90</v>
      </c>
      <c r="B93" s="13" t="s">
        <v>117</v>
      </c>
      <c r="C93" s="14" t="s">
        <v>33</v>
      </c>
      <c r="D93" s="15">
        <v>12</v>
      </c>
      <c r="E93" s="16"/>
      <c r="F93" s="17"/>
      <c r="G93" s="17">
        <f t="shared" si="1"/>
        <v>12</v>
      </c>
    </row>
    <row r="94" spans="1:7" ht="25.5">
      <c r="A94" s="12">
        <v>91</v>
      </c>
      <c r="B94" s="13" t="s">
        <v>118</v>
      </c>
      <c r="C94" s="14" t="s">
        <v>33</v>
      </c>
      <c r="D94" s="15">
        <v>5</v>
      </c>
      <c r="E94" s="16"/>
      <c r="F94" s="17"/>
      <c r="G94" s="17">
        <f t="shared" si="1"/>
        <v>5</v>
      </c>
    </row>
    <row r="95" spans="1:7">
      <c r="A95" s="12">
        <v>92</v>
      </c>
      <c r="B95" s="13" t="s">
        <v>119</v>
      </c>
      <c r="C95" s="14" t="s">
        <v>33</v>
      </c>
      <c r="D95" s="15">
        <v>10</v>
      </c>
      <c r="E95" s="16"/>
      <c r="F95" s="17"/>
      <c r="G95" s="17">
        <f t="shared" si="1"/>
        <v>10</v>
      </c>
    </row>
    <row r="96" spans="1:7">
      <c r="A96" s="12">
        <v>93</v>
      </c>
      <c r="B96" s="13" t="s">
        <v>120</v>
      </c>
      <c r="C96" s="14" t="s">
        <v>33</v>
      </c>
      <c r="D96" s="15">
        <v>15</v>
      </c>
      <c r="E96" s="16"/>
      <c r="F96" s="17"/>
      <c r="G96" s="17">
        <f t="shared" si="1"/>
        <v>15</v>
      </c>
    </row>
    <row r="97" spans="1:8">
      <c r="A97" s="12">
        <v>94</v>
      </c>
      <c r="B97" s="13" t="s">
        <v>121</v>
      </c>
      <c r="C97" s="14" t="s">
        <v>33</v>
      </c>
      <c r="D97" s="15">
        <v>1000</v>
      </c>
      <c r="E97" s="16"/>
      <c r="F97" s="17"/>
      <c r="G97" s="17">
        <f t="shared" si="1"/>
        <v>1000</v>
      </c>
    </row>
    <row r="98" spans="1:8" ht="25.5">
      <c r="A98" s="12">
        <v>95</v>
      </c>
      <c r="B98" s="13" t="s">
        <v>122</v>
      </c>
      <c r="C98" s="14" t="s">
        <v>33</v>
      </c>
      <c r="D98" s="15">
        <v>50</v>
      </c>
      <c r="E98" s="16"/>
      <c r="F98" s="17"/>
      <c r="G98" s="17">
        <f t="shared" si="1"/>
        <v>50</v>
      </c>
    </row>
    <row r="99" spans="1:8">
      <c r="A99" s="12">
        <v>96</v>
      </c>
      <c r="B99" s="13" t="s">
        <v>123</v>
      </c>
      <c r="C99" s="14" t="s">
        <v>33</v>
      </c>
      <c r="D99" s="15">
        <v>100</v>
      </c>
      <c r="E99" s="16"/>
      <c r="F99" s="17"/>
      <c r="G99" s="17">
        <f t="shared" si="1"/>
        <v>100</v>
      </c>
    </row>
    <row r="100" spans="1:8" ht="25.5">
      <c r="A100" s="12">
        <v>97</v>
      </c>
      <c r="B100" s="13" t="s">
        <v>124</v>
      </c>
      <c r="C100" s="14" t="s">
        <v>33</v>
      </c>
      <c r="D100" s="15">
        <v>10</v>
      </c>
      <c r="E100" s="16"/>
      <c r="F100" s="17"/>
      <c r="G100" s="17">
        <f t="shared" si="1"/>
        <v>10</v>
      </c>
    </row>
    <row r="101" spans="1:8" ht="25.5">
      <c r="A101" s="12">
        <v>98</v>
      </c>
      <c r="B101" s="13" t="s">
        <v>125</v>
      </c>
      <c r="C101" s="14" t="s">
        <v>33</v>
      </c>
      <c r="D101" s="15">
        <v>5</v>
      </c>
      <c r="E101" s="16"/>
      <c r="F101" s="17"/>
      <c r="G101" s="17">
        <f t="shared" si="1"/>
        <v>5</v>
      </c>
    </row>
    <row r="102" spans="1:8" ht="25.5">
      <c r="A102" s="12">
        <v>99</v>
      </c>
      <c r="B102" s="13" t="s">
        <v>126</v>
      </c>
      <c r="C102" s="14" t="s">
        <v>33</v>
      </c>
      <c r="D102" s="15">
        <v>10</v>
      </c>
      <c r="E102" s="16"/>
      <c r="F102" s="17"/>
      <c r="G102" s="17">
        <f t="shared" si="1"/>
        <v>10</v>
      </c>
    </row>
    <row r="103" spans="1:8">
      <c r="A103" s="12">
        <v>100</v>
      </c>
      <c r="B103" s="13" t="s">
        <v>127</v>
      </c>
      <c r="C103" s="14" t="s">
        <v>33</v>
      </c>
      <c r="D103" s="15">
        <v>10</v>
      </c>
      <c r="E103" s="16"/>
      <c r="F103" s="17"/>
      <c r="G103" s="17">
        <f t="shared" si="1"/>
        <v>10</v>
      </c>
    </row>
    <row r="104" spans="1:8" ht="25.5">
      <c r="A104" s="12">
        <v>101</v>
      </c>
      <c r="B104" s="13" t="s">
        <v>128</v>
      </c>
      <c r="C104" s="14" t="s">
        <v>48</v>
      </c>
      <c r="D104" s="15">
        <v>100</v>
      </c>
      <c r="E104" s="16"/>
      <c r="F104" s="17"/>
      <c r="G104" s="17">
        <f t="shared" si="1"/>
        <v>100</v>
      </c>
    </row>
    <row r="105" spans="1:8" ht="25.5">
      <c r="A105" s="12">
        <v>102</v>
      </c>
      <c r="B105" s="13" t="s">
        <v>129</v>
      </c>
      <c r="C105" s="14" t="s">
        <v>48</v>
      </c>
      <c r="D105" s="15">
        <v>50</v>
      </c>
      <c r="E105" s="16"/>
      <c r="F105" s="17"/>
      <c r="G105" s="17">
        <f t="shared" si="1"/>
        <v>50</v>
      </c>
    </row>
    <row r="106" spans="1:8">
      <c r="A106" s="12">
        <v>103</v>
      </c>
      <c r="B106" s="13" t="s">
        <v>130</v>
      </c>
      <c r="C106" s="14" t="s">
        <v>33</v>
      </c>
      <c r="D106" s="15">
        <v>30</v>
      </c>
      <c r="E106" s="16"/>
      <c r="F106" s="17"/>
      <c r="G106" s="17">
        <f t="shared" si="1"/>
        <v>30</v>
      </c>
    </row>
    <row r="107" spans="1:8">
      <c r="A107" s="12">
        <v>104</v>
      </c>
      <c r="B107" s="13" t="s">
        <v>131</v>
      </c>
      <c r="C107" s="14" t="s">
        <v>33</v>
      </c>
      <c r="D107" s="15">
        <v>20</v>
      </c>
      <c r="E107" s="16"/>
      <c r="F107" s="27"/>
      <c r="G107" s="27">
        <f t="shared" si="1"/>
        <v>20</v>
      </c>
    </row>
    <row r="108" spans="1:8">
      <c r="A108" s="12">
        <v>105</v>
      </c>
      <c r="B108" s="13" t="s">
        <v>200</v>
      </c>
      <c r="C108" s="14" t="s">
        <v>33</v>
      </c>
      <c r="D108" s="15">
        <v>10</v>
      </c>
      <c r="E108" s="16"/>
      <c r="F108" s="27"/>
      <c r="G108" s="27">
        <f t="shared" si="1"/>
        <v>10</v>
      </c>
    </row>
    <row r="109" spans="1:8">
      <c r="A109" s="12">
        <v>106</v>
      </c>
      <c r="B109" s="28" t="s">
        <v>201</v>
      </c>
      <c r="C109" s="14" t="s">
        <v>33</v>
      </c>
      <c r="D109" s="15">
        <v>10</v>
      </c>
      <c r="E109" s="16"/>
      <c r="F109" s="27"/>
      <c r="G109" s="27">
        <f t="shared" si="1"/>
        <v>10</v>
      </c>
    </row>
    <row r="110" spans="1:8" ht="25.5">
      <c r="A110" s="12">
        <v>107</v>
      </c>
      <c r="B110" s="13" t="s">
        <v>132</v>
      </c>
      <c r="C110" s="14" t="s">
        <v>33</v>
      </c>
      <c r="D110" s="15">
        <v>2</v>
      </c>
      <c r="E110" s="16"/>
      <c r="F110" s="27"/>
      <c r="G110" s="27">
        <f t="shared" si="1"/>
        <v>2</v>
      </c>
    </row>
    <row r="111" spans="1:8" ht="25.5">
      <c r="A111" s="12">
        <v>108</v>
      </c>
      <c r="B111" s="13" t="s">
        <v>133</v>
      </c>
      <c r="C111" s="14" t="s">
        <v>33</v>
      </c>
      <c r="D111" s="15">
        <v>20</v>
      </c>
      <c r="E111" s="16"/>
      <c r="F111" s="27"/>
      <c r="G111" s="27">
        <f t="shared" si="1"/>
        <v>20</v>
      </c>
    </row>
    <row r="112" spans="1:8" ht="38.25">
      <c r="A112" s="12">
        <v>109</v>
      </c>
      <c r="B112" s="13" t="s">
        <v>134</v>
      </c>
      <c r="C112" s="14" t="s">
        <v>33</v>
      </c>
      <c r="D112" s="15">
        <v>10</v>
      </c>
      <c r="E112" s="16"/>
      <c r="F112" s="27"/>
      <c r="G112" s="27">
        <f t="shared" si="1"/>
        <v>10</v>
      </c>
      <c r="H112" s="2" t="s">
        <v>135</v>
      </c>
    </row>
    <row r="113" spans="1:7">
      <c r="A113" s="12">
        <v>110</v>
      </c>
      <c r="B113" s="13" t="s">
        <v>136</v>
      </c>
      <c r="C113" s="14" t="s">
        <v>33</v>
      </c>
      <c r="D113" s="15">
        <v>15</v>
      </c>
      <c r="E113" s="16"/>
      <c r="F113" s="27"/>
      <c r="G113" s="27">
        <f t="shared" si="1"/>
        <v>15</v>
      </c>
    </row>
    <row r="114" spans="1:7">
      <c r="A114" s="12">
        <v>111</v>
      </c>
      <c r="B114" s="13" t="s">
        <v>137</v>
      </c>
      <c r="C114" s="49" t="s">
        <v>197</v>
      </c>
      <c r="D114" s="15">
        <v>5</v>
      </c>
      <c r="E114" s="16"/>
      <c r="F114" s="27"/>
      <c r="G114" s="27">
        <f t="shared" si="1"/>
        <v>5</v>
      </c>
    </row>
    <row r="115" spans="1:7" ht="25.5">
      <c r="A115" s="12">
        <v>112</v>
      </c>
      <c r="B115" s="13" t="s">
        <v>138</v>
      </c>
      <c r="C115" s="14" t="s">
        <v>33</v>
      </c>
      <c r="D115" s="15">
        <v>4</v>
      </c>
      <c r="E115" s="16"/>
      <c r="F115" s="27"/>
      <c r="G115" s="27">
        <f t="shared" si="1"/>
        <v>4</v>
      </c>
    </row>
    <row r="116" spans="1:7" hidden="1">
      <c r="A116" s="12"/>
      <c r="B116" s="29"/>
      <c r="C116" s="30"/>
      <c r="D116" s="15"/>
      <c r="E116" s="16"/>
      <c r="F116" s="32"/>
      <c r="G116" s="27"/>
    </row>
    <row r="117" spans="1:7" hidden="1">
      <c r="A117" s="12"/>
      <c r="B117" s="29"/>
      <c r="C117" s="30"/>
      <c r="D117" s="15"/>
      <c r="E117" s="16"/>
      <c r="F117" s="32"/>
      <c r="G117" s="27"/>
    </row>
    <row r="118" spans="1:7" hidden="1">
      <c r="A118" s="12"/>
      <c r="B118" s="29"/>
      <c r="C118" s="30"/>
      <c r="D118" s="15"/>
      <c r="E118" s="16"/>
      <c r="F118" s="32"/>
      <c r="G118" s="27"/>
    </row>
    <row r="119" spans="1:7" hidden="1">
      <c r="A119" s="12"/>
      <c r="B119" s="29"/>
      <c r="C119" s="30"/>
      <c r="D119" s="15"/>
      <c r="E119" s="16"/>
      <c r="F119" s="32"/>
      <c r="G119" s="27"/>
    </row>
    <row r="120" spans="1:7" hidden="1">
      <c r="A120" s="12"/>
      <c r="B120" s="29"/>
      <c r="C120" s="30"/>
      <c r="D120" s="15"/>
      <c r="E120" s="16"/>
      <c r="F120" s="32"/>
      <c r="G120" s="27"/>
    </row>
    <row r="121" spans="1:7" hidden="1">
      <c r="A121" s="12"/>
      <c r="B121" s="29"/>
      <c r="C121" s="30"/>
      <c r="D121" s="15"/>
      <c r="E121" s="16"/>
      <c r="F121" s="32"/>
      <c r="G121" s="27"/>
    </row>
    <row r="122" spans="1:7" ht="12.75" hidden="1" customHeight="1">
      <c r="A122" s="12"/>
      <c r="B122" s="29"/>
      <c r="C122" s="30"/>
      <c r="D122" s="15"/>
      <c r="E122" s="16"/>
      <c r="F122" s="32"/>
      <c r="G122" s="27"/>
    </row>
    <row r="123" spans="1:7" ht="12.75" hidden="1" customHeight="1">
      <c r="A123" s="12"/>
      <c r="B123" s="29"/>
      <c r="C123" s="30"/>
      <c r="D123" s="15"/>
      <c r="E123" s="16"/>
      <c r="F123" s="32"/>
      <c r="G123" s="27"/>
    </row>
    <row r="124" spans="1:7" ht="12.75" hidden="1" customHeight="1">
      <c r="A124" s="12"/>
      <c r="B124" s="29"/>
      <c r="C124" s="30"/>
      <c r="D124" s="15"/>
      <c r="E124" s="16"/>
      <c r="F124" s="32"/>
      <c r="G124" s="27"/>
    </row>
    <row r="125" spans="1:7" ht="12.75" hidden="1" customHeight="1">
      <c r="A125" s="12"/>
      <c r="B125" s="29"/>
      <c r="C125" s="30"/>
      <c r="D125" s="15"/>
      <c r="E125" s="16"/>
      <c r="F125" s="32"/>
      <c r="G125" s="27"/>
    </row>
    <row r="126" spans="1:7" hidden="1">
      <c r="A126" s="12"/>
      <c r="B126" s="29"/>
      <c r="C126" s="30"/>
      <c r="D126" s="15"/>
      <c r="E126" s="16"/>
      <c r="F126" s="32"/>
      <c r="G126" s="27"/>
    </row>
    <row r="127" spans="1:7" hidden="1">
      <c r="A127" s="12"/>
      <c r="B127" s="29"/>
      <c r="C127" s="30"/>
      <c r="D127" s="15"/>
      <c r="E127" s="16"/>
      <c r="F127" s="32"/>
      <c r="G127" s="27"/>
    </row>
    <row r="128" spans="1:7" hidden="1">
      <c r="A128" s="12"/>
      <c r="B128" s="29"/>
      <c r="C128" s="30"/>
      <c r="D128" s="15"/>
      <c r="E128" s="16"/>
      <c r="F128" s="32"/>
      <c r="G128" s="27"/>
    </row>
    <row r="129" spans="1:7" hidden="1">
      <c r="A129" s="12"/>
      <c r="B129" s="29"/>
      <c r="C129" s="30"/>
      <c r="D129" s="15"/>
      <c r="E129" s="16"/>
      <c r="F129" s="32"/>
      <c r="G129" s="27"/>
    </row>
    <row r="130" spans="1:7" hidden="1">
      <c r="A130" s="12"/>
      <c r="B130" s="29"/>
      <c r="C130" s="30"/>
      <c r="D130" s="15"/>
      <c r="E130" s="16"/>
      <c r="F130" s="32"/>
      <c r="G130" s="27"/>
    </row>
    <row r="131" spans="1:7" ht="12.75" hidden="1" customHeight="1">
      <c r="A131" s="12"/>
      <c r="B131" s="29"/>
      <c r="C131" s="30"/>
      <c r="D131" s="15"/>
      <c r="E131" s="16"/>
      <c r="F131" s="32"/>
      <c r="G131" s="27"/>
    </row>
    <row r="132" spans="1:7" ht="12.75" hidden="1" customHeight="1">
      <c r="A132" s="12"/>
      <c r="B132" s="29"/>
      <c r="C132" s="30"/>
      <c r="D132" s="15"/>
      <c r="E132" s="16"/>
      <c r="F132" s="32"/>
      <c r="G132" s="27"/>
    </row>
    <row r="133" spans="1:7" ht="12.75" hidden="1" customHeight="1">
      <c r="A133" s="12"/>
      <c r="B133" s="29"/>
      <c r="C133" s="30"/>
      <c r="D133" s="15"/>
      <c r="E133" s="16"/>
      <c r="F133" s="32"/>
      <c r="G133" s="27"/>
    </row>
    <row r="134" spans="1:7" hidden="1">
      <c r="A134" s="12"/>
      <c r="B134" s="29"/>
      <c r="C134" s="30"/>
      <c r="D134" s="15"/>
      <c r="E134" s="16"/>
      <c r="F134" s="32"/>
      <c r="G134" s="27"/>
    </row>
    <row r="135" spans="1:7" hidden="1">
      <c r="A135" s="12"/>
      <c r="B135" s="29"/>
      <c r="C135" s="30"/>
      <c r="D135" s="15"/>
      <c r="E135" s="16"/>
      <c r="F135" s="32"/>
      <c r="G135" s="27"/>
    </row>
    <row r="136" spans="1:7" hidden="1">
      <c r="A136" s="12"/>
      <c r="B136" s="29"/>
      <c r="C136" s="30"/>
      <c r="D136" s="15"/>
      <c r="E136" s="16"/>
      <c r="F136" s="32"/>
      <c r="G136" s="27"/>
    </row>
    <row r="137" spans="1:7" hidden="1">
      <c r="A137" s="12"/>
      <c r="B137" s="29"/>
      <c r="C137" s="30"/>
      <c r="D137" s="15"/>
      <c r="E137" s="16"/>
      <c r="F137" s="32"/>
      <c r="G137" s="27"/>
    </row>
    <row r="138" spans="1:7" hidden="1">
      <c r="A138" s="12"/>
      <c r="B138" s="29"/>
      <c r="C138" s="30"/>
      <c r="D138" s="15"/>
      <c r="E138" s="16"/>
      <c r="F138" s="32"/>
      <c r="G138" s="27"/>
    </row>
    <row r="139" spans="1:7" ht="12.75" hidden="1" customHeight="1">
      <c r="A139" s="12"/>
      <c r="B139" s="29"/>
      <c r="C139" s="30"/>
      <c r="D139" s="15"/>
      <c r="E139" s="16"/>
      <c r="F139" s="32"/>
      <c r="G139" s="27"/>
    </row>
    <row r="140" spans="1:7" hidden="1">
      <c r="A140" s="12"/>
      <c r="B140" s="29"/>
      <c r="C140" s="30"/>
      <c r="D140" s="15"/>
      <c r="E140" s="16"/>
      <c r="F140" s="32"/>
      <c r="G140" s="27"/>
    </row>
    <row r="141" spans="1:7" hidden="1">
      <c r="A141" s="12"/>
      <c r="B141" s="29"/>
      <c r="C141" s="30"/>
      <c r="D141" s="15"/>
      <c r="E141" s="16"/>
      <c r="F141" s="32"/>
      <c r="G141" s="27"/>
    </row>
    <row r="142" spans="1:7" hidden="1">
      <c r="A142" s="12"/>
      <c r="B142" s="29"/>
      <c r="C142" s="30"/>
      <c r="D142" s="15"/>
      <c r="E142" s="16"/>
      <c r="F142" s="32"/>
      <c r="G142" s="27"/>
    </row>
    <row r="143" spans="1:7" hidden="1">
      <c r="A143" s="12"/>
      <c r="B143" s="29"/>
      <c r="C143" s="30"/>
      <c r="D143" s="15"/>
      <c r="E143" s="16"/>
      <c r="F143" s="32"/>
      <c r="G143" s="27"/>
    </row>
    <row r="144" spans="1:7" hidden="1">
      <c r="A144" s="12"/>
      <c r="B144" s="29"/>
      <c r="C144" s="30"/>
      <c r="D144" s="15"/>
      <c r="E144" s="16"/>
      <c r="F144" s="32"/>
      <c r="G144" s="27"/>
    </row>
    <row r="145" spans="1:7" hidden="1">
      <c r="A145" s="12"/>
      <c r="B145" s="33"/>
      <c r="C145" s="30"/>
      <c r="D145" s="15"/>
      <c r="E145" s="16"/>
      <c r="F145" s="32"/>
      <c r="G145" s="27"/>
    </row>
    <row r="146" spans="1:7" hidden="1">
      <c r="A146" s="12"/>
      <c r="B146" s="29"/>
      <c r="C146" s="30"/>
      <c r="D146" s="15"/>
      <c r="E146" s="16"/>
      <c r="F146" s="32"/>
      <c r="G146" s="27"/>
    </row>
    <row r="147" spans="1:7" hidden="1">
      <c r="A147" s="12"/>
      <c r="B147" s="29"/>
      <c r="C147" s="30"/>
      <c r="D147" s="15"/>
      <c r="E147" s="16"/>
      <c r="F147" s="32"/>
      <c r="G147" s="27"/>
    </row>
    <row r="148" spans="1:7" hidden="1">
      <c r="A148" s="12"/>
      <c r="B148" s="29"/>
      <c r="C148" s="30"/>
      <c r="D148" s="15"/>
      <c r="E148" s="16"/>
      <c r="F148" s="32"/>
      <c r="G148" s="27"/>
    </row>
    <row r="149" spans="1:7" hidden="1">
      <c r="A149" s="12"/>
      <c r="B149" s="29"/>
      <c r="C149" s="30"/>
      <c r="D149" s="15"/>
      <c r="E149" s="16"/>
      <c r="F149" s="32"/>
      <c r="G149" s="27"/>
    </row>
    <row r="150" spans="1:7" ht="12.75" hidden="1" customHeight="1">
      <c r="A150" s="12"/>
      <c r="B150" s="29"/>
      <c r="C150" s="30"/>
      <c r="D150" s="15"/>
      <c r="E150" s="16"/>
      <c r="F150" s="32"/>
      <c r="G150" s="27"/>
    </row>
    <row r="151" spans="1:7" ht="12.75" hidden="1" customHeight="1">
      <c r="A151" s="12"/>
      <c r="B151" s="29"/>
      <c r="C151" s="30"/>
      <c r="D151" s="15"/>
      <c r="E151" s="16"/>
      <c r="F151" s="32"/>
      <c r="G151" s="27"/>
    </row>
    <row r="152" spans="1:7" ht="12.75" hidden="1" customHeight="1">
      <c r="A152" s="12"/>
      <c r="B152" s="29"/>
      <c r="C152" s="30"/>
      <c r="D152" s="15"/>
      <c r="E152" s="16"/>
      <c r="F152" s="32"/>
      <c r="G152" s="27"/>
    </row>
    <row r="153" spans="1:7" hidden="1">
      <c r="A153" s="12"/>
      <c r="B153" s="29"/>
      <c r="C153" s="30"/>
      <c r="D153" s="15"/>
      <c r="E153" s="16"/>
      <c r="F153" s="32"/>
      <c r="G153" s="27"/>
    </row>
    <row r="154" spans="1:7" ht="12.75" hidden="1" customHeight="1">
      <c r="A154" s="12"/>
      <c r="B154" s="29"/>
      <c r="C154" s="30"/>
      <c r="D154" s="15"/>
      <c r="E154" s="16"/>
      <c r="F154" s="32"/>
      <c r="G154" s="27"/>
    </row>
    <row r="155" spans="1:7" ht="12.75" hidden="1" customHeight="1">
      <c r="A155" s="12"/>
      <c r="B155" s="29"/>
      <c r="C155" s="30"/>
      <c r="D155" s="15"/>
      <c r="E155" s="16"/>
      <c r="F155" s="32"/>
      <c r="G155" s="27"/>
    </row>
    <row r="156" spans="1:7" ht="12.75" hidden="1" customHeight="1">
      <c r="A156" s="12"/>
      <c r="B156" s="29"/>
      <c r="C156" s="30"/>
      <c r="D156" s="15"/>
      <c r="E156" s="16"/>
      <c r="F156" s="32"/>
      <c r="G156" s="27"/>
    </row>
    <row r="157" spans="1:7" ht="12.75" hidden="1" customHeight="1">
      <c r="A157" s="12"/>
      <c r="B157" s="29"/>
      <c r="C157" s="30"/>
      <c r="D157" s="15"/>
      <c r="E157" s="16"/>
      <c r="F157" s="32"/>
      <c r="G157" s="27"/>
    </row>
    <row r="158" spans="1:7" hidden="1">
      <c r="A158" s="12"/>
      <c r="B158" s="29"/>
      <c r="C158" s="30"/>
      <c r="D158" s="15"/>
      <c r="E158" s="16"/>
      <c r="F158" s="32"/>
      <c r="G158" s="27"/>
    </row>
    <row r="159" spans="1:7" hidden="1">
      <c r="A159" s="12"/>
      <c r="B159" s="29"/>
      <c r="C159" s="30"/>
      <c r="D159" s="15"/>
      <c r="E159" s="16"/>
      <c r="F159" s="32"/>
      <c r="G159" s="27"/>
    </row>
    <row r="160" spans="1:7" hidden="1">
      <c r="A160" s="12"/>
      <c r="B160" s="29"/>
      <c r="C160" s="30"/>
      <c r="D160" s="15"/>
      <c r="E160" s="16"/>
      <c r="F160" s="32"/>
      <c r="G160" s="27"/>
    </row>
    <row r="161" spans="1:7" ht="12.75" hidden="1" customHeight="1">
      <c r="A161" s="12"/>
      <c r="B161" s="29"/>
      <c r="C161" s="30"/>
      <c r="D161" s="15"/>
      <c r="E161" s="16"/>
      <c r="F161" s="32"/>
      <c r="G161" s="27"/>
    </row>
    <row r="162" spans="1:7" ht="12.75" hidden="1" customHeight="1">
      <c r="A162" s="12"/>
      <c r="B162" s="29"/>
      <c r="C162" s="30"/>
      <c r="D162" s="15"/>
      <c r="E162" s="16"/>
      <c r="F162" s="32"/>
      <c r="G162" s="27"/>
    </row>
    <row r="163" spans="1:7" ht="12.75" hidden="1" customHeight="1">
      <c r="A163" s="12"/>
      <c r="B163" s="29"/>
      <c r="C163" s="30"/>
      <c r="D163" s="15"/>
      <c r="E163" s="16"/>
      <c r="F163" s="32"/>
      <c r="G163" s="27"/>
    </row>
    <row r="164" spans="1:7" hidden="1">
      <c r="A164" s="12"/>
      <c r="B164" s="29"/>
      <c r="C164" s="30"/>
      <c r="D164" s="15"/>
      <c r="E164" s="16"/>
      <c r="F164" s="32"/>
      <c r="G164" s="27"/>
    </row>
    <row r="165" spans="1:7" hidden="1">
      <c r="A165" s="12"/>
      <c r="B165" s="29"/>
      <c r="C165" s="30"/>
      <c r="D165" s="15"/>
      <c r="E165" s="16"/>
      <c r="F165" s="32"/>
      <c r="G165" s="27"/>
    </row>
    <row r="166" spans="1:7" ht="12.75" hidden="1" customHeight="1">
      <c r="A166" s="12"/>
      <c r="B166" s="29"/>
      <c r="C166" s="30"/>
      <c r="D166" s="15"/>
      <c r="E166" s="16"/>
      <c r="F166" s="32"/>
      <c r="G166" s="27"/>
    </row>
    <row r="167" spans="1:7" ht="12.75" hidden="1" customHeight="1">
      <c r="A167" s="12"/>
      <c r="B167" s="29"/>
      <c r="C167" s="30"/>
      <c r="D167" s="15"/>
      <c r="E167" s="16"/>
      <c r="F167" s="32"/>
      <c r="G167" s="27"/>
    </row>
    <row r="168" spans="1:7" ht="12.75" hidden="1" customHeight="1">
      <c r="A168" s="12"/>
      <c r="B168" s="29"/>
      <c r="C168" s="30"/>
      <c r="D168" s="15"/>
      <c r="E168" s="16"/>
      <c r="F168" s="32"/>
      <c r="G168" s="27"/>
    </row>
    <row r="169" spans="1:7" ht="12.75" hidden="1" customHeight="1">
      <c r="A169" s="12"/>
      <c r="B169" s="29"/>
      <c r="C169" s="30"/>
      <c r="D169" s="15"/>
      <c r="E169" s="16"/>
      <c r="F169" s="32"/>
      <c r="G169" s="27"/>
    </row>
    <row r="170" spans="1:7" ht="12.75" hidden="1" customHeight="1">
      <c r="A170" s="12"/>
      <c r="B170" s="29"/>
      <c r="C170" s="30"/>
      <c r="D170" s="15"/>
      <c r="E170" s="16"/>
      <c r="F170" s="32"/>
      <c r="G170" s="27"/>
    </row>
    <row r="171" spans="1:7" hidden="1">
      <c r="A171" s="12"/>
      <c r="B171" s="29"/>
      <c r="C171" s="30"/>
      <c r="D171" s="15"/>
      <c r="E171" s="16"/>
      <c r="F171" s="32"/>
      <c r="G171" s="27"/>
    </row>
    <row r="172" spans="1:7" hidden="1">
      <c r="A172" s="12"/>
      <c r="B172" s="29"/>
      <c r="C172" s="30"/>
      <c r="D172" s="15"/>
      <c r="E172" s="16"/>
      <c r="F172" s="32"/>
      <c r="G172" s="27"/>
    </row>
    <row r="173" spans="1:7" hidden="1">
      <c r="A173" s="12"/>
      <c r="B173" s="29"/>
      <c r="C173" s="30"/>
      <c r="D173" s="15"/>
      <c r="E173" s="16"/>
      <c r="F173" s="32"/>
      <c r="G173" s="27"/>
    </row>
    <row r="174" spans="1:7" hidden="1">
      <c r="A174" s="12"/>
      <c r="B174" s="29"/>
      <c r="C174" s="30"/>
      <c r="D174" s="15"/>
      <c r="E174" s="16"/>
      <c r="F174" s="32"/>
      <c r="G174" s="27"/>
    </row>
    <row r="175" spans="1:7" hidden="1">
      <c r="A175" s="12"/>
      <c r="B175" s="29"/>
      <c r="C175" s="30"/>
      <c r="D175" s="15"/>
      <c r="E175" s="16"/>
      <c r="F175" s="32"/>
      <c r="G175" s="27"/>
    </row>
    <row r="176" spans="1:7" hidden="1">
      <c r="A176" s="12"/>
      <c r="B176" s="29"/>
      <c r="C176" s="30"/>
      <c r="D176" s="15"/>
      <c r="E176" s="16"/>
      <c r="F176" s="32"/>
      <c r="G176" s="27"/>
    </row>
    <row r="177" spans="1:7" hidden="1">
      <c r="A177" s="12"/>
      <c r="B177" s="29"/>
      <c r="C177" s="30"/>
      <c r="D177" s="15"/>
      <c r="E177" s="16"/>
      <c r="F177" s="32"/>
      <c r="G177" s="27"/>
    </row>
    <row r="178" spans="1:7" hidden="1">
      <c r="A178" s="12"/>
      <c r="B178" s="29"/>
      <c r="C178" s="30"/>
      <c r="D178" s="15"/>
      <c r="E178" s="16"/>
      <c r="F178" s="32"/>
      <c r="G178" s="27"/>
    </row>
    <row r="179" spans="1:7" hidden="1">
      <c r="A179" s="12"/>
      <c r="B179" s="29"/>
      <c r="C179" s="30"/>
      <c r="D179" s="15"/>
      <c r="E179" s="16"/>
      <c r="F179" s="32"/>
      <c r="G179" s="27"/>
    </row>
    <row r="180" spans="1:7" hidden="1">
      <c r="A180" s="12"/>
      <c r="B180" s="29"/>
      <c r="C180" s="30"/>
      <c r="D180" s="15"/>
      <c r="E180" s="16"/>
      <c r="F180" s="32"/>
      <c r="G180" s="27"/>
    </row>
    <row r="181" spans="1:7" hidden="1">
      <c r="A181" s="12"/>
      <c r="B181" s="29"/>
      <c r="C181" s="30"/>
      <c r="D181" s="15"/>
      <c r="E181" s="16"/>
      <c r="F181" s="32"/>
      <c r="G181" s="27"/>
    </row>
    <row r="182" spans="1:7" hidden="1">
      <c r="A182" s="12"/>
      <c r="B182" s="29"/>
      <c r="C182" s="30"/>
      <c r="D182" s="15"/>
      <c r="E182" s="16"/>
      <c r="F182" s="32"/>
      <c r="G182" s="27"/>
    </row>
    <row r="183" spans="1:7" hidden="1">
      <c r="A183" s="12"/>
      <c r="B183" s="29"/>
      <c r="C183" s="30"/>
      <c r="D183" s="15"/>
      <c r="E183" s="16"/>
      <c r="F183" s="32"/>
      <c r="G183" s="27"/>
    </row>
    <row r="184" spans="1:7" hidden="1">
      <c r="A184" s="12"/>
      <c r="B184" s="29"/>
      <c r="C184" s="30"/>
      <c r="D184" s="15"/>
      <c r="E184" s="16"/>
      <c r="F184" s="32"/>
      <c r="G184" s="27"/>
    </row>
    <row r="185" spans="1:7" hidden="1">
      <c r="A185" s="12"/>
      <c r="B185" s="29"/>
      <c r="C185" s="30"/>
      <c r="D185" s="15"/>
      <c r="E185" s="16"/>
      <c r="F185" s="32"/>
      <c r="G185" s="27"/>
    </row>
    <row r="186" spans="1:7" ht="12.75" hidden="1" customHeight="1">
      <c r="A186" s="12"/>
      <c r="B186" s="29"/>
      <c r="C186" s="30"/>
      <c r="D186" s="15"/>
      <c r="E186" s="16"/>
      <c r="F186" s="32"/>
      <c r="G186" s="27"/>
    </row>
    <row r="187" spans="1:7" ht="12.75" hidden="1" customHeight="1">
      <c r="A187" s="12"/>
      <c r="B187" s="29"/>
      <c r="C187" s="30"/>
      <c r="D187" s="15"/>
      <c r="E187" s="16"/>
      <c r="F187" s="32"/>
      <c r="G187" s="27"/>
    </row>
    <row r="188" spans="1:7" ht="12.75" hidden="1" customHeight="1">
      <c r="A188" s="12"/>
      <c r="B188" s="29"/>
      <c r="C188" s="30"/>
      <c r="D188" s="15"/>
      <c r="E188" s="16"/>
      <c r="F188" s="32"/>
      <c r="G188" s="27"/>
    </row>
    <row r="189" spans="1:7" hidden="1">
      <c r="A189" s="12"/>
      <c r="B189" s="29"/>
      <c r="C189" s="30"/>
      <c r="D189" s="15"/>
      <c r="E189" s="16"/>
      <c r="F189" s="32"/>
      <c r="G189" s="27"/>
    </row>
    <row r="190" spans="1:7" hidden="1">
      <c r="A190" s="12"/>
      <c r="B190" s="29"/>
      <c r="C190" s="30"/>
      <c r="D190" s="15"/>
      <c r="E190" s="16"/>
      <c r="F190" s="32"/>
      <c r="G190" s="27"/>
    </row>
    <row r="191" spans="1:7" hidden="1">
      <c r="A191" s="12"/>
      <c r="B191" s="29"/>
      <c r="C191" s="30"/>
      <c r="D191" s="15"/>
      <c r="E191" s="16"/>
      <c r="F191" s="32"/>
      <c r="G191" s="27"/>
    </row>
    <row r="192" spans="1:7" hidden="1">
      <c r="A192" s="12"/>
      <c r="B192" s="29"/>
      <c r="C192" s="30"/>
      <c r="D192" s="15"/>
      <c r="E192" s="16"/>
      <c r="F192" s="32"/>
      <c r="G192" s="27"/>
    </row>
    <row r="193" spans="1:7" hidden="1">
      <c r="A193" s="12"/>
      <c r="B193" s="29"/>
      <c r="C193" s="30"/>
      <c r="D193" s="15"/>
      <c r="E193" s="16"/>
      <c r="F193" s="32"/>
      <c r="G193" s="27"/>
    </row>
    <row r="194" spans="1:7" hidden="1">
      <c r="A194" s="12"/>
      <c r="B194" s="34"/>
      <c r="C194" s="31"/>
      <c r="D194" s="15"/>
      <c r="E194" s="16"/>
      <c r="F194" s="32"/>
      <c r="G194" s="27"/>
    </row>
    <row r="195" spans="1:7" hidden="1">
      <c r="A195" s="12"/>
      <c r="B195" s="34"/>
      <c r="C195" s="31"/>
      <c r="D195" s="15"/>
      <c r="E195" s="16"/>
      <c r="F195" s="32"/>
      <c r="G195" s="27"/>
    </row>
    <row r="196" spans="1:7" hidden="1">
      <c r="A196" s="12"/>
      <c r="B196" s="34"/>
      <c r="C196" s="31"/>
      <c r="D196" s="15"/>
      <c r="E196" s="16"/>
      <c r="F196" s="32"/>
      <c r="G196" s="27"/>
    </row>
    <row r="197" spans="1:7" hidden="1">
      <c r="A197" s="12"/>
      <c r="B197" s="34"/>
      <c r="C197" s="31"/>
      <c r="D197" s="15"/>
      <c r="E197" s="16"/>
      <c r="F197" s="32"/>
      <c r="G197" s="27"/>
    </row>
    <row r="198" spans="1:7" ht="63.75">
      <c r="A198" s="12">
        <v>113</v>
      </c>
      <c r="B198" s="35" t="s">
        <v>139</v>
      </c>
      <c r="C198" s="36" t="s">
        <v>33</v>
      </c>
      <c r="D198" s="15">
        <v>1000</v>
      </c>
      <c r="E198" s="37"/>
      <c r="F198" s="27"/>
      <c r="G198" s="27">
        <f>PRODUCT(F198,D198)</f>
        <v>1000</v>
      </c>
    </row>
    <row r="199" spans="1:7" ht="102">
      <c r="A199" s="12">
        <v>114</v>
      </c>
      <c r="B199" s="38" t="s">
        <v>140</v>
      </c>
      <c r="C199" s="39" t="s">
        <v>33</v>
      </c>
      <c r="D199" s="15">
        <v>2000</v>
      </c>
      <c r="E199" s="37"/>
      <c r="F199" s="27"/>
      <c r="G199" s="27">
        <f>PRODUCT(F199,D199)</f>
        <v>2000</v>
      </c>
    </row>
    <row r="200" spans="1:7">
      <c r="A200" s="12">
        <v>115</v>
      </c>
      <c r="B200" s="38" t="s">
        <v>141</v>
      </c>
      <c r="C200" s="39" t="s">
        <v>33</v>
      </c>
      <c r="D200" s="15">
        <v>2</v>
      </c>
      <c r="E200" s="37"/>
      <c r="F200" s="27"/>
      <c r="G200" s="27">
        <f>PRODUCT(F200,D200)</f>
        <v>2</v>
      </c>
    </row>
    <row r="201" spans="1:7">
      <c r="A201" s="12">
        <v>116</v>
      </c>
      <c r="B201" s="38" t="s">
        <v>142</v>
      </c>
      <c r="C201" s="39" t="s">
        <v>33</v>
      </c>
      <c r="D201" s="15">
        <v>30</v>
      </c>
      <c r="E201" s="37"/>
      <c r="F201" s="27"/>
      <c r="G201" s="27">
        <f>PRODUCT(F201,D201)</f>
        <v>30</v>
      </c>
    </row>
    <row r="202" spans="1:7" ht="38.25">
      <c r="A202" s="12">
        <v>117</v>
      </c>
      <c r="B202" s="38" t="s">
        <v>143</v>
      </c>
      <c r="C202" s="39" t="s">
        <v>33</v>
      </c>
      <c r="D202" s="15">
        <v>5000</v>
      </c>
      <c r="E202" s="37"/>
      <c r="F202" s="40"/>
      <c r="G202" s="27">
        <f t="shared" ref="G202:G250" si="2">PRODUCT(D202,F202)</f>
        <v>5000</v>
      </c>
    </row>
    <row r="203" spans="1:7">
      <c r="A203" s="12">
        <v>118</v>
      </c>
      <c r="B203" s="38" t="s">
        <v>144</v>
      </c>
      <c r="C203" s="39" t="s">
        <v>33</v>
      </c>
      <c r="D203" s="15">
        <v>1</v>
      </c>
      <c r="E203" s="37"/>
      <c r="F203" s="27"/>
      <c r="G203" s="27">
        <f t="shared" si="2"/>
        <v>1</v>
      </c>
    </row>
    <row r="204" spans="1:7">
      <c r="A204" s="12">
        <v>119</v>
      </c>
      <c r="B204" s="38" t="s">
        <v>145</v>
      </c>
      <c r="C204" s="39" t="s">
        <v>33</v>
      </c>
      <c r="D204" s="15">
        <v>10</v>
      </c>
      <c r="E204" s="37"/>
      <c r="F204" s="27"/>
      <c r="G204" s="27">
        <f t="shared" si="2"/>
        <v>10</v>
      </c>
    </row>
    <row r="205" spans="1:7">
      <c r="A205" s="12">
        <v>120</v>
      </c>
      <c r="B205" s="38" t="s">
        <v>146</v>
      </c>
      <c r="C205" s="39" t="s">
        <v>147</v>
      </c>
      <c r="D205" s="15">
        <v>22</v>
      </c>
      <c r="E205" s="37"/>
      <c r="F205" s="27"/>
      <c r="G205" s="27">
        <f t="shared" si="2"/>
        <v>22</v>
      </c>
    </row>
    <row r="206" spans="1:7">
      <c r="A206" s="12">
        <v>121</v>
      </c>
      <c r="B206" s="38" t="s">
        <v>148</v>
      </c>
      <c r="C206" s="39" t="s">
        <v>17</v>
      </c>
      <c r="D206" s="15">
        <v>2</v>
      </c>
      <c r="E206" s="37"/>
      <c r="F206" s="27"/>
      <c r="G206" s="27">
        <f t="shared" si="2"/>
        <v>2</v>
      </c>
    </row>
    <row r="207" spans="1:7">
      <c r="A207" s="12">
        <v>122</v>
      </c>
      <c r="B207" s="38" t="s">
        <v>149</v>
      </c>
      <c r="C207" s="39" t="s">
        <v>17</v>
      </c>
      <c r="D207" s="15">
        <v>5</v>
      </c>
      <c r="E207" s="37"/>
      <c r="F207" s="27"/>
      <c r="G207" s="27">
        <f t="shared" si="2"/>
        <v>5</v>
      </c>
    </row>
    <row r="208" spans="1:7">
      <c r="A208" s="12">
        <v>123</v>
      </c>
      <c r="B208" s="38" t="s">
        <v>202</v>
      </c>
      <c r="C208" s="39" t="s">
        <v>33</v>
      </c>
      <c r="D208" s="15">
        <v>60</v>
      </c>
      <c r="E208" s="37"/>
      <c r="F208" s="27"/>
      <c r="G208" s="27">
        <f t="shared" si="2"/>
        <v>60</v>
      </c>
    </row>
    <row r="209" spans="1:7">
      <c r="A209" s="12">
        <v>124</v>
      </c>
      <c r="B209" s="38" t="s">
        <v>150</v>
      </c>
      <c r="C209" s="39" t="s">
        <v>33</v>
      </c>
      <c r="D209" s="15">
        <v>30</v>
      </c>
      <c r="E209" s="37"/>
      <c r="F209" s="27"/>
      <c r="G209" s="27">
        <f t="shared" si="2"/>
        <v>30</v>
      </c>
    </row>
    <row r="210" spans="1:7">
      <c r="A210" s="12">
        <v>125</v>
      </c>
      <c r="B210" s="38" t="s">
        <v>151</v>
      </c>
      <c r="C210" s="39" t="s">
        <v>152</v>
      </c>
      <c r="D210" s="15">
        <v>2</v>
      </c>
      <c r="E210" s="37"/>
      <c r="F210" s="27"/>
      <c r="G210" s="27">
        <f t="shared" si="2"/>
        <v>2</v>
      </c>
    </row>
    <row r="211" spans="1:7">
      <c r="A211" s="12">
        <v>126</v>
      </c>
      <c r="B211" s="38" t="s">
        <v>153</v>
      </c>
      <c r="C211" s="39" t="s">
        <v>154</v>
      </c>
      <c r="D211" s="15">
        <v>2</v>
      </c>
      <c r="E211" s="37"/>
      <c r="F211" s="27"/>
      <c r="G211" s="27">
        <f t="shared" si="2"/>
        <v>2</v>
      </c>
    </row>
    <row r="212" spans="1:7">
      <c r="A212" s="12">
        <v>127</v>
      </c>
      <c r="B212" s="38" t="s">
        <v>155</v>
      </c>
      <c r="C212" s="39" t="s">
        <v>154</v>
      </c>
      <c r="D212" s="15">
        <v>5</v>
      </c>
      <c r="E212" s="37"/>
      <c r="F212" s="27"/>
      <c r="G212" s="27">
        <f t="shared" si="2"/>
        <v>5</v>
      </c>
    </row>
    <row r="213" spans="1:7">
      <c r="A213" s="12">
        <v>128</v>
      </c>
      <c r="B213" s="38" t="s">
        <v>156</v>
      </c>
      <c r="C213" s="39" t="s">
        <v>154</v>
      </c>
      <c r="D213" s="15">
        <v>5</v>
      </c>
      <c r="E213" s="37"/>
      <c r="F213" s="27"/>
      <c r="G213" s="27">
        <f t="shared" si="2"/>
        <v>5</v>
      </c>
    </row>
    <row r="214" spans="1:7">
      <c r="A214" s="12">
        <v>129</v>
      </c>
      <c r="B214" s="38" t="s">
        <v>157</v>
      </c>
      <c r="C214" s="39" t="s">
        <v>154</v>
      </c>
      <c r="D214" s="15">
        <v>40</v>
      </c>
      <c r="E214" s="37"/>
      <c r="F214" s="27"/>
      <c r="G214" s="27">
        <f t="shared" si="2"/>
        <v>40</v>
      </c>
    </row>
    <row r="215" spans="1:7" ht="25.5">
      <c r="A215" s="12">
        <v>130</v>
      </c>
      <c r="B215" s="38" t="s">
        <v>158</v>
      </c>
      <c r="C215" s="39" t="s">
        <v>17</v>
      </c>
      <c r="D215" s="15">
        <v>1</v>
      </c>
      <c r="E215" s="37"/>
      <c r="F215" s="27"/>
      <c r="G215" s="27">
        <f t="shared" si="2"/>
        <v>1</v>
      </c>
    </row>
    <row r="216" spans="1:7">
      <c r="A216" s="12">
        <v>131</v>
      </c>
      <c r="B216" s="38" t="s">
        <v>159</v>
      </c>
      <c r="C216" s="39" t="s">
        <v>160</v>
      </c>
      <c r="D216" s="15">
        <v>1</v>
      </c>
      <c r="E216" s="37"/>
      <c r="F216" s="27"/>
      <c r="G216" s="27">
        <f t="shared" si="2"/>
        <v>1</v>
      </c>
    </row>
    <row r="217" spans="1:7" ht="25.5">
      <c r="A217" s="12">
        <v>132</v>
      </c>
      <c r="B217" s="38" t="s">
        <v>161</v>
      </c>
      <c r="C217" s="41" t="s">
        <v>162</v>
      </c>
      <c r="D217" s="15">
        <v>15</v>
      </c>
      <c r="E217" s="37"/>
      <c r="F217" s="27"/>
      <c r="G217" s="27">
        <f t="shared" si="2"/>
        <v>15</v>
      </c>
    </row>
    <row r="218" spans="1:7">
      <c r="A218" s="12">
        <v>133</v>
      </c>
      <c r="B218" s="38" t="s">
        <v>163</v>
      </c>
      <c r="C218" s="41" t="s">
        <v>33</v>
      </c>
      <c r="D218" s="15">
        <v>2</v>
      </c>
      <c r="E218" s="37"/>
      <c r="F218" s="27"/>
      <c r="G218" s="27">
        <f t="shared" si="2"/>
        <v>2</v>
      </c>
    </row>
    <row r="219" spans="1:7">
      <c r="A219" s="12">
        <v>134</v>
      </c>
      <c r="B219" s="38" t="s">
        <v>164</v>
      </c>
      <c r="C219" s="41" t="s">
        <v>33</v>
      </c>
      <c r="D219" s="15">
        <v>2</v>
      </c>
      <c r="E219" s="37"/>
      <c r="F219" s="27"/>
      <c r="G219" s="27">
        <f t="shared" si="2"/>
        <v>2</v>
      </c>
    </row>
    <row r="220" spans="1:7">
      <c r="A220" s="12">
        <v>135</v>
      </c>
      <c r="B220" s="38" t="s">
        <v>165</v>
      </c>
      <c r="C220" s="41" t="s">
        <v>33</v>
      </c>
      <c r="D220" s="15">
        <v>1</v>
      </c>
      <c r="E220" s="37"/>
      <c r="F220" s="27"/>
      <c r="G220" s="27">
        <f t="shared" si="2"/>
        <v>1</v>
      </c>
    </row>
    <row r="221" spans="1:7">
      <c r="A221" s="12">
        <v>136</v>
      </c>
      <c r="B221" s="38" t="s">
        <v>166</v>
      </c>
      <c r="C221" s="41" t="s">
        <v>33</v>
      </c>
      <c r="D221" s="15">
        <v>3</v>
      </c>
      <c r="E221" s="37"/>
      <c r="F221" s="27"/>
      <c r="G221" s="27">
        <f t="shared" si="2"/>
        <v>3</v>
      </c>
    </row>
    <row r="222" spans="1:7">
      <c r="A222" s="12">
        <v>137</v>
      </c>
      <c r="B222" s="38" t="s">
        <v>167</v>
      </c>
      <c r="C222" s="41" t="s">
        <v>33</v>
      </c>
      <c r="D222" s="15">
        <v>2</v>
      </c>
      <c r="E222" s="37"/>
      <c r="F222" s="27"/>
      <c r="G222" s="27">
        <f t="shared" si="2"/>
        <v>2</v>
      </c>
    </row>
    <row r="223" spans="1:7">
      <c r="A223" s="12">
        <v>138</v>
      </c>
      <c r="B223" s="38" t="s">
        <v>168</v>
      </c>
      <c r="C223" s="41" t="s">
        <v>33</v>
      </c>
      <c r="D223" s="15">
        <v>40</v>
      </c>
      <c r="E223" s="37"/>
      <c r="F223" s="27"/>
      <c r="G223" s="27">
        <f t="shared" si="2"/>
        <v>40</v>
      </c>
    </row>
    <row r="224" spans="1:7" ht="38.25">
      <c r="A224" s="12">
        <v>139</v>
      </c>
      <c r="B224" s="38" t="s">
        <v>169</v>
      </c>
      <c r="C224" s="41" t="s">
        <v>33</v>
      </c>
      <c r="D224" s="15">
        <v>2</v>
      </c>
      <c r="E224" s="37"/>
      <c r="F224" s="27"/>
      <c r="G224" s="27">
        <f t="shared" si="2"/>
        <v>2</v>
      </c>
    </row>
    <row r="225" spans="1:7">
      <c r="A225" s="12">
        <v>140</v>
      </c>
      <c r="B225" s="38" t="s">
        <v>170</v>
      </c>
      <c r="C225" s="41" t="s">
        <v>171</v>
      </c>
      <c r="D225" s="15">
        <v>6</v>
      </c>
      <c r="E225" s="37"/>
      <c r="F225" s="27"/>
      <c r="G225" s="27">
        <f t="shared" si="2"/>
        <v>6</v>
      </c>
    </row>
    <row r="226" spans="1:7">
      <c r="A226" s="12">
        <v>141</v>
      </c>
      <c r="B226" s="38" t="s">
        <v>172</v>
      </c>
      <c r="C226" s="41" t="s">
        <v>33</v>
      </c>
      <c r="D226" s="15">
        <v>20</v>
      </c>
      <c r="E226" s="37"/>
      <c r="F226" s="27"/>
      <c r="G226" s="27">
        <f t="shared" si="2"/>
        <v>20</v>
      </c>
    </row>
    <row r="227" spans="1:7">
      <c r="A227" s="12">
        <v>142</v>
      </c>
      <c r="B227" s="38" t="s">
        <v>173</v>
      </c>
      <c r="C227" s="41" t="s">
        <v>33</v>
      </c>
      <c r="D227" s="15">
        <v>200</v>
      </c>
      <c r="E227" s="37"/>
      <c r="F227" s="27"/>
      <c r="G227" s="27">
        <f t="shared" si="2"/>
        <v>200</v>
      </c>
    </row>
    <row r="228" spans="1:7">
      <c r="A228" s="12">
        <v>143</v>
      </c>
      <c r="B228" s="38" t="s">
        <v>174</v>
      </c>
      <c r="C228" s="41" t="s">
        <v>171</v>
      </c>
      <c r="D228" s="15">
        <v>10</v>
      </c>
      <c r="E228" s="37"/>
      <c r="F228" s="27"/>
      <c r="G228" s="27">
        <f t="shared" si="2"/>
        <v>10</v>
      </c>
    </row>
    <row r="229" spans="1:7">
      <c r="A229" s="12">
        <v>144</v>
      </c>
      <c r="B229" s="38" t="s">
        <v>175</v>
      </c>
      <c r="C229" s="41" t="s">
        <v>33</v>
      </c>
      <c r="D229" s="15">
        <v>2</v>
      </c>
      <c r="E229" s="37"/>
      <c r="F229" s="27"/>
      <c r="G229" s="27">
        <f t="shared" si="2"/>
        <v>2</v>
      </c>
    </row>
    <row r="230" spans="1:7">
      <c r="A230" s="12">
        <v>145</v>
      </c>
      <c r="B230" s="38" t="s">
        <v>176</v>
      </c>
      <c r="C230" s="41" t="s">
        <v>33</v>
      </c>
      <c r="D230" s="15">
        <v>1</v>
      </c>
      <c r="E230" s="37"/>
      <c r="F230" s="27"/>
      <c r="G230" s="27">
        <f t="shared" si="2"/>
        <v>1</v>
      </c>
    </row>
    <row r="231" spans="1:7">
      <c r="A231" s="12">
        <v>146</v>
      </c>
      <c r="B231" s="38" t="s">
        <v>203</v>
      </c>
      <c r="C231" s="41" t="s">
        <v>33</v>
      </c>
      <c r="D231" s="15">
        <v>14</v>
      </c>
      <c r="E231" s="37"/>
      <c r="F231" s="27"/>
      <c r="G231" s="27">
        <f t="shared" si="2"/>
        <v>14</v>
      </c>
    </row>
    <row r="232" spans="1:7">
      <c r="A232" s="12">
        <v>147</v>
      </c>
      <c r="B232" s="38" t="s">
        <v>177</v>
      </c>
      <c r="C232" s="41" t="s">
        <v>171</v>
      </c>
      <c r="D232" s="15">
        <v>2</v>
      </c>
      <c r="E232" s="37"/>
      <c r="F232" s="27"/>
      <c r="G232" s="27">
        <f t="shared" si="2"/>
        <v>2</v>
      </c>
    </row>
    <row r="233" spans="1:7">
      <c r="A233" s="12">
        <v>148</v>
      </c>
      <c r="B233" s="38" t="s">
        <v>178</v>
      </c>
      <c r="C233" s="41" t="s">
        <v>33</v>
      </c>
      <c r="D233" s="15">
        <v>5</v>
      </c>
      <c r="E233" s="37"/>
      <c r="F233" s="27"/>
      <c r="G233" s="27">
        <f t="shared" si="2"/>
        <v>5</v>
      </c>
    </row>
    <row r="234" spans="1:7">
      <c r="A234" s="12">
        <v>149</v>
      </c>
      <c r="B234" s="38" t="s">
        <v>179</v>
      </c>
      <c r="C234" s="41" t="s">
        <v>152</v>
      </c>
      <c r="D234" s="15">
        <v>1</v>
      </c>
      <c r="E234" s="37"/>
      <c r="F234" s="27"/>
      <c r="G234" s="27">
        <f t="shared" si="2"/>
        <v>1</v>
      </c>
    </row>
    <row r="235" spans="1:7">
      <c r="A235" s="12">
        <v>150</v>
      </c>
      <c r="B235" s="38" t="s">
        <v>180</v>
      </c>
      <c r="C235" s="41" t="s">
        <v>33</v>
      </c>
      <c r="D235" s="15">
        <v>5</v>
      </c>
      <c r="E235" s="37"/>
      <c r="F235" s="27"/>
      <c r="G235" s="27">
        <f t="shared" si="2"/>
        <v>5</v>
      </c>
    </row>
    <row r="236" spans="1:7">
      <c r="A236" s="12">
        <v>151</v>
      </c>
      <c r="B236" s="38" t="s">
        <v>181</v>
      </c>
      <c r="C236" s="41" t="s">
        <v>33</v>
      </c>
      <c r="D236" s="15">
        <v>5</v>
      </c>
      <c r="E236" s="37"/>
      <c r="F236" s="27"/>
      <c r="G236" s="27">
        <f t="shared" si="2"/>
        <v>5</v>
      </c>
    </row>
    <row r="237" spans="1:7">
      <c r="A237" s="12">
        <v>152</v>
      </c>
      <c r="B237" s="38" t="s">
        <v>182</v>
      </c>
      <c r="C237" s="41" t="s">
        <v>152</v>
      </c>
      <c r="D237" s="15">
        <v>2</v>
      </c>
      <c r="E237" s="37"/>
      <c r="F237" s="27"/>
      <c r="G237" s="27">
        <f t="shared" si="2"/>
        <v>2</v>
      </c>
    </row>
    <row r="238" spans="1:7">
      <c r="A238" s="12">
        <v>153</v>
      </c>
      <c r="B238" s="38" t="s">
        <v>183</v>
      </c>
      <c r="C238" s="41" t="s">
        <v>33</v>
      </c>
      <c r="D238" s="15">
        <v>200</v>
      </c>
      <c r="E238" s="37"/>
      <c r="F238" s="27"/>
      <c r="G238" s="27">
        <f t="shared" si="2"/>
        <v>200</v>
      </c>
    </row>
    <row r="239" spans="1:7">
      <c r="A239" s="12">
        <v>154</v>
      </c>
      <c r="B239" s="38" t="s">
        <v>184</v>
      </c>
      <c r="C239" s="41" t="s">
        <v>33</v>
      </c>
      <c r="D239" s="15">
        <v>10</v>
      </c>
      <c r="E239" s="37"/>
      <c r="F239" s="27"/>
      <c r="G239" s="27">
        <f t="shared" si="2"/>
        <v>10</v>
      </c>
    </row>
    <row r="240" spans="1:7">
      <c r="A240" s="12">
        <v>155</v>
      </c>
      <c r="B240" s="38" t="s">
        <v>185</v>
      </c>
      <c r="C240" s="41" t="s">
        <v>33</v>
      </c>
      <c r="D240" s="15">
        <v>6</v>
      </c>
      <c r="E240" s="37"/>
      <c r="F240" s="27"/>
      <c r="G240" s="27">
        <f t="shared" si="2"/>
        <v>6</v>
      </c>
    </row>
    <row r="241" spans="1:7" ht="25.5">
      <c r="A241" s="12">
        <v>156</v>
      </c>
      <c r="B241" s="38" t="s">
        <v>186</v>
      </c>
      <c r="C241" s="41" t="s">
        <v>154</v>
      </c>
      <c r="D241" s="15">
        <v>2</v>
      </c>
      <c r="E241" s="37"/>
      <c r="F241" s="27"/>
      <c r="G241" s="27">
        <f t="shared" si="2"/>
        <v>2</v>
      </c>
    </row>
    <row r="242" spans="1:7">
      <c r="A242" s="12">
        <v>157</v>
      </c>
      <c r="B242" s="38" t="s">
        <v>187</v>
      </c>
      <c r="C242" s="41" t="s">
        <v>33</v>
      </c>
      <c r="D242" s="15">
        <v>4</v>
      </c>
      <c r="E242" s="37"/>
      <c r="F242" s="27"/>
      <c r="G242" s="27">
        <f t="shared" si="2"/>
        <v>4</v>
      </c>
    </row>
    <row r="243" spans="1:7">
      <c r="A243" s="12">
        <v>158</v>
      </c>
      <c r="B243" s="38" t="s">
        <v>188</v>
      </c>
      <c r="C243" s="41" t="s">
        <v>33</v>
      </c>
      <c r="D243" s="15">
        <v>2</v>
      </c>
      <c r="E243" s="37"/>
      <c r="F243" s="27"/>
      <c r="G243" s="27">
        <f t="shared" si="2"/>
        <v>2</v>
      </c>
    </row>
    <row r="244" spans="1:7">
      <c r="A244" s="12">
        <v>159</v>
      </c>
      <c r="B244" s="38" t="s">
        <v>204</v>
      </c>
      <c r="C244" s="41" t="s">
        <v>33</v>
      </c>
      <c r="D244" s="15">
        <v>18</v>
      </c>
      <c r="E244" s="37"/>
      <c r="F244" s="27"/>
      <c r="G244" s="27">
        <f t="shared" si="2"/>
        <v>18</v>
      </c>
    </row>
    <row r="245" spans="1:7" ht="25.5">
      <c r="A245" s="12">
        <v>160</v>
      </c>
      <c r="B245" s="38" t="s">
        <v>189</v>
      </c>
      <c r="C245" s="41" t="s">
        <v>33</v>
      </c>
      <c r="D245" s="15">
        <v>6</v>
      </c>
      <c r="E245" s="37"/>
      <c r="F245" s="27"/>
      <c r="G245" s="27">
        <f t="shared" si="2"/>
        <v>6</v>
      </c>
    </row>
    <row r="246" spans="1:7">
      <c r="A246" s="12">
        <v>161</v>
      </c>
      <c r="B246" s="38" t="s">
        <v>190</v>
      </c>
      <c r="C246" s="41" t="s">
        <v>33</v>
      </c>
      <c r="D246" s="15">
        <v>12</v>
      </c>
      <c r="E246" s="37"/>
      <c r="F246" s="27"/>
      <c r="G246" s="27">
        <f t="shared" si="2"/>
        <v>12</v>
      </c>
    </row>
    <row r="247" spans="1:7">
      <c r="A247" s="12">
        <v>162</v>
      </c>
      <c r="B247" s="38" t="s">
        <v>205</v>
      </c>
      <c r="C247" s="41" t="s">
        <v>33</v>
      </c>
      <c r="D247" s="15">
        <v>3</v>
      </c>
      <c r="E247" s="37"/>
      <c r="F247" s="27"/>
      <c r="G247" s="27">
        <f t="shared" si="2"/>
        <v>3</v>
      </c>
    </row>
    <row r="248" spans="1:7">
      <c r="A248" s="12">
        <v>163</v>
      </c>
      <c r="B248" s="38" t="s">
        <v>206</v>
      </c>
      <c r="C248" s="41" t="s">
        <v>33</v>
      </c>
      <c r="D248" s="15">
        <v>3</v>
      </c>
      <c r="E248" s="37"/>
      <c r="F248" s="27"/>
      <c r="G248" s="27">
        <f t="shared" si="2"/>
        <v>3</v>
      </c>
    </row>
    <row r="249" spans="1:7">
      <c r="A249" s="12">
        <v>164</v>
      </c>
      <c r="B249" s="38" t="s">
        <v>191</v>
      </c>
      <c r="C249" s="41" t="s">
        <v>33</v>
      </c>
      <c r="D249" s="15">
        <v>2</v>
      </c>
      <c r="E249" s="37"/>
      <c r="F249" s="27"/>
      <c r="G249" s="27">
        <f t="shared" si="2"/>
        <v>2</v>
      </c>
    </row>
    <row r="250" spans="1:7">
      <c r="A250" s="12">
        <v>165</v>
      </c>
      <c r="B250" s="38" t="s">
        <v>207</v>
      </c>
      <c r="C250" s="41" t="s">
        <v>33</v>
      </c>
      <c r="D250" s="15">
        <v>5000</v>
      </c>
      <c r="E250" s="37"/>
      <c r="F250" s="50"/>
      <c r="G250" s="27">
        <f t="shared" si="2"/>
        <v>5000</v>
      </c>
    </row>
    <row r="251" spans="1:7">
      <c r="A251" s="51" t="s">
        <v>192</v>
      </c>
      <c r="B251" s="52"/>
      <c r="C251" s="52"/>
      <c r="D251" s="52"/>
      <c r="E251" s="52"/>
      <c r="F251" s="53"/>
      <c r="G251" s="27">
        <f>SUM(G4:G250)</f>
        <v>24200</v>
      </c>
    </row>
    <row r="252" spans="1:7" ht="12.75" customHeight="1">
      <c r="A252" s="42" t="s">
        <v>193</v>
      </c>
      <c r="B252" s="43"/>
      <c r="C252" s="43"/>
      <c r="D252" s="43"/>
      <c r="E252" s="43"/>
      <c r="F252" s="43"/>
      <c r="G252" s="43"/>
    </row>
    <row r="253" spans="1:7" ht="15">
      <c r="A253" s="44"/>
      <c r="B253" s="44"/>
      <c r="C253" s="44"/>
      <c r="D253" s="44"/>
      <c r="E253" s="44"/>
      <c r="F253" s="44"/>
      <c r="G253" s="44"/>
    </row>
    <row r="254" spans="1:7" ht="15">
      <c r="A254" s="44"/>
      <c r="B254" s="44"/>
      <c r="C254" s="44"/>
      <c r="D254" s="44"/>
      <c r="E254" s="44"/>
      <c r="F254" s="44"/>
      <c r="G254" s="44"/>
    </row>
    <row r="255" spans="1:7" ht="15">
      <c r="A255" s="44"/>
      <c r="B255" s="44"/>
      <c r="C255" s="44"/>
      <c r="D255" s="44"/>
      <c r="E255" s="44"/>
      <c r="F255" s="44"/>
      <c r="G255" s="44"/>
    </row>
    <row r="256" spans="1:7" ht="15">
      <c r="A256" s="44"/>
      <c r="B256" s="44"/>
      <c r="C256" s="44"/>
      <c r="D256" s="44"/>
      <c r="E256" s="44"/>
      <c r="F256" s="44"/>
      <c r="G256" s="44"/>
    </row>
    <row r="257" spans="1:7" ht="15">
      <c r="A257" s="44"/>
      <c r="B257" s="44"/>
      <c r="C257" s="44"/>
      <c r="D257" s="44"/>
      <c r="E257" s="44"/>
      <c r="F257" s="44"/>
      <c r="G257" s="44"/>
    </row>
    <row r="258" spans="1:7" ht="15">
      <c r="A258" s="44"/>
      <c r="B258" s="44"/>
      <c r="C258" s="44"/>
      <c r="D258" s="44"/>
      <c r="E258" s="44"/>
      <c r="F258" s="44"/>
      <c r="G258" s="44"/>
    </row>
    <row r="259" spans="1:7" ht="15">
      <c r="A259" s="44"/>
      <c r="B259" s="44"/>
      <c r="C259" s="44"/>
      <c r="D259" s="44"/>
      <c r="E259" s="44"/>
      <c r="F259" s="44"/>
      <c r="G259" s="44"/>
    </row>
    <row r="260" spans="1:7" ht="15">
      <c r="A260" s="44"/>
      <c r="B260" s="44"/>
      <c r="C260" s="44"/>
      <c r="D260" s="44"/>
      <c r="E260" s="44"/>
      <c r="F260" s="44"/>
      <c r="G260" s="44"/>
    </row>
    <row r="261" spans="1:7" ht="15">
      <c r="A261" s="44"/>
      <c r="B261" s="44"/>
      <c r="C261" s="44"/>
      <c r="D261" s="44"/>
      <c r="E261" s="44"/>
      <c r="F261" s="44"/>
      <c r="G261" s="44"/>
    </row>
    <row r="262" spans="1:7" ht="15">
      <c r="A262" s="44"/>
      <c r="B262" s="44"/>
      <c r="C262" s="44"/>
      <c r="D262" s="44"/>
      <c r="E262" s="44"/>
      <c r="F262" s="44"/>
      <c r="G262" s="44"/>
    </row>
    <row r="263" spans="1:7" ht="15">
      <c r="A263" s="44"/>
      <c r="B263" s="44"/>
      <c r="C263" s="44"/>
      <c r="D263" s="44"/>
      <c r="E263" s="44"/>
      <c r="F263" s="44"/>
      <c r="G263" s="44"/>
    </row>
    <row r="264" spans="1:7" ht="15">
      <c r="A264" s="44"/>
      <c r="B264" s="44"/>
      <c r="C264" s="44"/>
      <c r="D264" s="44"/>
      <c r="E264" s="44"/>
      <c r="F264" s="44"/>
      <c r="G264" s="44"/>
    </row>
    <row r="265" spans="1:7" ht="15">
      <c r="A265" s="44"/>
      <c r="B265" s="44"/>
      <c r="C265" s="44"/>
      <c r="D265" s="44"/>
      <c r="E265" s="44"/>
      <c r="F265" s="44"/>
      <c r="G265" s="44"/>
    </row>
    <row r="266" spans="1:7" ht="15">
      <c r="A266" s="44"/>
      <c r="B266" s="44"/>
      <c r="C266" s="44"/>
      <c r="D266" s="44"/>
      <c r="E266" s="44"/>
      <c r="F266" s="44"/>
      <c r="G266" s="44"/>
    </row>
    <row r="267" spans="1:7" ht="15">
      <c r="A267" s="44"/>
      <c r="B267" s="44"/>
      <c r="C267" s="44"/>
      <c r="D267" s="44"/>
      <c r="E267" s="44"/>
      <c r="F267" s="44"/>
      <c r="G267" s="44"/>
    </row>
    <row r="268" spans="1:7" ht="15">
      <c r="A268" s="44"/>
      <c r="B268" s="44"/>
      <c r="C268" s="44"/>
      <c r="D268" s="44"/>
      <c r="E268" s="44"/>
      <c r="F268" s="44"/>
      <c r="G268" s="44"/>
    </row>
    <row r="269" spans="1:7" ht="15">
      <c r="A269" s="44"/>
      <c r="B269" s="44"/>
      <c r="C269" s="44"/>
      <c r="D269" s="44"/>
      <c r="E269" s="44"/>
      <c r="F269" s="44"/>
      <c r="G269" s="44"/>
    </row>
    <row r="270" spans="1:7" ht="15">
      <c r="A270" s="44"/>
      <c r="B270" s="44"/>
      <c r="C270" s="44"/>
      <c r="D270" s="44"/>
      <c r="E270" s="44"/>
      <c r="F270" s="44"/>
      <c r="G270" s="44"/>
    </row>
    <row r="271" spans="1:7" ht="15">
      <c r="A271" s="44"/>
      <c r="B271" s="44"/>
      <c r="C271" s="44"/>
      <c r="D271" s="44"/>
      <c r="E271" s="44"/>
      <c r="F271" s="44"/>
      <c r="G271" s="44"/>
    </row>
    <row r="272" spans="1:7" ht="15">
      <c r="A272" s="44"/>
      <c r="B272" s="44"/>
      <c r="C272" s="44"/>
      <c r="D272" s="44"/>
      <c r="E272" s="44"/>
      <c r="F272" s="44"/>
      <c r="G272" s="44"/>
    </row>
    <row r="273" spans="1:7" ht="15">
      <c r="A273" s="44"/>
      <c r="B273" s="44"/>
      <c r="C273" s="44"/>
      <c r="D273" s="44"/>
      <c r="E273" s="44"/>
      <c r="F273" s="44"/>
      <c r="G273" s="44"/>
    </row>
    <row r="274" spans="1:7" ht="15">
      <c r="A274" s="44"/>
      <c r="B274" s="44"/>
      <c r="C274" s="44"/>
      <c r="D274" s="44"/>
      <c r="E274" s="44"/>
      <c r="F274" s="44"/>
      <c r="G274" s="44"/>
    </row>
    <row r="275" spans="1:7" ht="15">
      <c r="A275" s="44"/>
      <c r="B275" s="44"/>
      <c r="C275" s="44"/>
      <c r="D275" s="44"/>
      <c r="E275" s="44"/>
      <c r="F275" s="44"/>
      <c r="G275" s="44"/>
    </row>
    <row r="276" spans="1:7" ht="15">
      <c r="A276" s="44"/>
      <c r="B276" s="44"/>
      <c r="C276" s="44"/>
      <c r="D276" s="44"/>
      <c r="E276" s="44"/>
      <c r="F276" s="44"/>
      <c r="G276" s="44"/>
    </row>
    <row r="277" spans="1:7" ht="15">
      <c r="A277" s="44"/>
      <c r="B277" s="44"/>
      <c r="C277" s="44"/>
      <c r="D277" s="44"/>
      <c r="E277" s="44"/>
      <c r="F277" s="44"/>
      <c r="G277" s="44"/>
    </row>
    <row r="278" spans="1:7" ht="15">
      <c r="A278" s="44"/>
      <c r="B278" s="44"/>
      <c r="C278" s="44"/>
      <c r="D278" s="44"/>
      <c r="E278" s="44"/>
      <c r="F278" s="44"/>
      <c r="G278" s="44"/>
    </row>
    <row r="279" spans="1:7" ht="15">
      <c r="A279" s="44"/>
      <c r="B279" s="44"/>
      <c r="C279" s="44"/>
      <c r="D279" s="44"/>
      <c r="E279" s="44"/>
      <c r="F279" s="44"/>
      <c r="G279" s="44"/>
    </row>
    <row r="280" spans="1:7" ht="15">
      <c r="A280" s="44"/>
      <c r="B280" s="44"/>
      <c r="C280" s="44"/>
      <c r="D280" s="44"/>
      <c r="E280" s="44"/>
      <c r="F280" s="44"/>
      <c r="G280" s="44"/>
    </row>
    <row r="281" spans="1:7" ht="15">
      <c r="A281" s="44"/>
      <c r="B281" s="44"/>
      <c r="C281" s="44"/>
      <c r="D281" s="44"/>
      <c r="E281" s="44"/>
      <c r="F281" s="44"/>
      <c r="G281" s="44"/>
    </row>
    <row r="282" spans="1:7" ht="15">
      <c r="A282" s="44"/>
      <c r="B282" s="44"/>
      <c r="C282" s="44"/>
      <c r="D282" s="44"/>
      <c r="E282" s="44"/>
      <c r="F282" s="44"/>
      <c r="G282" s="44"/>
    </row>
  </sheetData>
  <mergeCells count="3">
    <mergeCell ref="A1:G1"/>
    <mergeCell ref="A251:F251"/>
    <mergeCell ref="A252:G28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2017-12-21T12:12:32Z</dcterms:created>
  <dcterms:modified xsi:type="dcterms:W3CDTF">2017-12-21T12:17:14Z</dcterms:modified>
</cp:coreProperties>
</file>