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Arkusz1!$A$15:$H$29</definedName>
    <definedName name="_xlnm.Print_Area" localSheetId="0">Arkusz1!$A$1:$I$40</definedName>
  </definedNames>
  <calcPr calcId="145621"/>
</workbook>
</file>

<file path=xl/calcChain.xml><?xml version="1.0" encoding="utf-8"?>
<calcChain xmlns="http://schemas.openxmlformats.org/spreadsheetml/2006/main">
  <c r="G24" i="1" l="1"/>
  <c r="F27" i="1"/>
  <c r="F25" i="1"/>
  <c r="F24" i="1" s="1"/>
  <c r="F23" i="1" s="1"/>
  <c r="G21" i="1"/>
  <c r="I21" i="1"/>
  <c r="F21" i="1"/>
  <c r="F18" i="1" s="1"/>
  <c r="F17" i="1" s="1"/>
  <c r="G19" i="1"/>
  <c r="G18" i="1" s="1"/>
  <c r="G17" i="1" s="1"/>
  <c r="F19" i="1"/>
  <c r="H20" i="1"/>
  <c r="H19" i="1" s="1"/>
  <c r="H18" i="1" s="1"/>
  <c r="H17" i="1" s="1"/>
  <c r="H28" i="1"/>
  <c r="H27" i="1" s="1"/>
  <c r="H26" i="1"/>
  <c r="H25" i="1" s="1"/>
  <c r="H24" i="1" s="1"/>
  <c r="H23" i="1" s="1"/>
  <c r="H22" i="1"/>
  <c r="H21" i="1" s="1"/>
</calcChain>
</file>

<file path=xl/sharedStrings.xml><?xml version="1.0" encoding="utf-8"?>
<sst xmlns="http://schemas.openxmlformats.org/spreadsheetml/2006/main" count="31" uniqueCount="28">
  <si>
    <t>Dział</t>
  </si>
  <si>
    <t>Rozdział</t>
  </si>
  <si>
    <t>§</t>
  </si>
  <si>
    <t>Sołectwo</t>
  </si>
  <si>
    <t>Nazwa zadania/przedsięwzięcia</t>
  </si>
  <si>
    <t>Zakup usług pozostałych</t>
  </si>
  <si>
    <t>Wydatki inwestycyjne jednostek budżetowych</t>
  </si>
  <si>
    <t>Oświata i wychowanie</t>
  </si>
  <si>
    <t>Szkoły Podstawowe</t>
  </si>
  <si>
    <t>Kalinowo</t>
  </si>
  <si>
    <t>Biel</t>
  </si>
  <si>
    <t xml:space="preserve">Ogrodzenie świetlicy </t>
  </si>
  <si>
    <t>Kultura i ochrona dziedzictwa narodowego</t>
  </si>
  <si>
    <t>Domy i ośrodki kultury, świetlice i kluby</t>
  </si>
  <si>
    <t>Wydatki na zakupy inwestycyjne jednostek budżetowych</t>
  </si>
  <si>
    <t xml:space="preserve">Zestawienie zmian w plan wydatków na przedsięwzięcia realizowane w ramach Funduszu Sołeckiego </t>
  </si>
  <si>
    <t>6</t>
  </si>
  <si>
    <t>7</t>
  </si>
  <si>
    <t>Stan przed zmianą</t>
  </si>
  <si>
    <t>Zmiana (+) (-)</t>
  </si>
  <si>
    <t>Stan po zmianie</t>
  </si>
  <si>
    <t>-2 500,00</t>
  </si>
  <si>
    <t>-10 000,00</t>
  </si>
  <si>
    <t>10 000,00</t>
  </si>
  <si>
    <t>Zakup materiałów do ogrodzenia świetlicy</t>
  </si>
  <si>
    <t>Wykonanie dokumentacji na plac zabaw</t>
  </si>
  <si>
    <t>2 500,00</t>
  </si>
  <si>
    <t>Monitoring zewnętrzny dla PSP          w Kalinowie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</si>
</sst>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scheme val="minor"/>
    </font>
    <font>
      <b/>
      <sz val="15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7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4" fontId="7" fillId="0" borderId="0" xfId="0" applyNumberFormat="1" applyFont="1" applyFill="1" applyBorder="1"/>
    <xf numFmtId="4" fontId="8" fillId="0" borderId="0" xfId="0" applyNumberFormat="1" applyFont="1" applyFill="1" applyBorder="1"/>
    <xf numFmtId="4" fontId="9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/>
    <xf numFmtId="4" fontId="0" fillId="0" borderId="0" xfId="0" applyNumberFormat="1" applyBorder="1"/>
    <xf numFmtId="0" fontId="11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 wrapText="1"/>
    </xf>
    <xf numFmtId="4" fontId="6" fillId="0" borderId="0" xfId="0" applyNumberFormat="1" applyFont="1" applyBorder="1"/>
    <xf numFmtId="4" fontId="13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10" fillId="0" borderId="1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0</xdr:rowOff>
    </xdr:from>
    <xdr:to>
      <xdr:col>7</xdr:col>
      <xdr:colOff>838199</xdr:colOff>
      <xdr:row>3</xdr:row>
      <xdr:rowOff>120700</xdr:rowOff>
    </xdr:to>
    <xdr:sp macro="" textlink="">
      <xdr:nvSpPr>
        <xdr:cNvPr id="3" name="Pole tekstowe 2"/>
        <xdr:cNvSpPr txBox="1">
          <a:spLocks noChangeArrowheads="1"/>
        </xdr:cNvSpPr>
      </xdr:nvSpPr>
      <xdr:spPr bwMode="auto">
        <a:xfrm>
          <a:off x="4457700" y="0"/>
          <a:ext cx="3009899" cy="720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r"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Załącznik Nr</a:t>
          </a:r>
          <a:r>
            <a:rPr lang="pl-PL" sz="12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4</a:t>
          </a:r>
          <a:r>
            <a:rPr lang="pl-PL" sz="1100" baseline="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do Uchwały</a:t>
          </a:r>
          <a:r>
            <a:rPr lang="pl-PL" sz="12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Nr XXVI/235/17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Rady Gminy Ostrów Mazowiecka 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 dnia 9</a:t>
          </a:r>
          <a:r>
            <a:rPr lang="pl-PL" sz="12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czerwca</a:t>
          </a: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2017 roku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5"/>
  <sheetViews>
    <sheetView tabSelected="1" showWhiteSpace="0" zoomScaleNormal="100" zoomScaleSheetLayoutView="100" workbookViewId="0">
      <selection activeCell="E31" sqref="E31"/>
    </sheetView>
  </sheetViews>
  <sheetFormatPr defaultColWidth="9" defaultRowHeight="15" x14ac:dyDescent="0.25"/>
  <cols>
    <col min="1" max="1" width="5.7109375" style="10" customWidth="1"/>
    <col min="2" max="2" width="8.7109375" style="10" customWidth="1"/>
    <col min="3" max="3" width="7.5703125" style="10" customWidth="1"/>
    <col min="4" max="4" width="10.7109375" style="11" customWidth="1"/>
    <col min="5" max="5" width="33.140625" style="12" customWidth="1"/>
    <col min="6" max="6" width="18" style="12" customWidth="1"/>
    <col min="7" max="7" width="15.5703125" style="12" customWidth="1"/>
    <col min="8" max="8" width="15.7109375" style="13" customWidth="1"/>
    <col min="9" max="9" width="1" style="2" customWidth="1"/>
    <col min="10" max="16384" width="9" style="2"/>
  </cols>
  <sheetData>
    <row r="1" spans="1:8" ht="15.75" customHeight="1" x14ac:dyDescent="0.25">
      <c r="A1" s="41"/>
      <c r="B1" s="41"/>
      <c r="C1" s="41"/>
      <c r="D1" s="41"/>
      <c r="E1" s="41"/>
      <c r="F1" s="41"/>
      <c r="G1" s="41"/>
      <c r="H1" s="41"/>
    </row>
    <row r="2" spans="1:8" ht="15.75" customHeight="1" x14ac:dyDescent="0.25">
      <c r="A2" s="41"/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41"/>
      <c r="B3" s="41"/>
      <c r="C3" s="41"/>
      <c r="D3" s="41"/>
      <c r="E3" s="41"/>
      <c r="F3" s="41"/>
      <c r="G3" s="41"/>
      <c r="H3" s="41"/>
    </row>
    <row r="4" spans="1:8" ht="15.75" customHeight="1" x14ac:dyDescent="0.25">
      <c r="A4" s="41"/>
      <c r="B4" s="41"/>
      <c r="C4" s="41"/>
      <c r="D4" s="41"/>
      <c r="E4" s="41"/>
      <c r="F4" s="41"/>
      <c r="G4" s="41"/>
      <c r="H4" s="41"/>
    </row>
    <row r="5" spans="1:8" x14ac:dyDescent="0.25">
      <c r="A5" s="41"/>
      <c r="B5" s="41"/>
      <c r="C5" s="41"/>
      <c r="D5" s="41"/>
      <c r="E5" s="41"/>
      <c r="F5" s="41"/>
      <c r="G5" s="41"/>
      <c r="H5" s="41"/>
    </row>
    <row r="6" spans="1:8" ht="3" customHeight="1" x14ac:dyDescent="0.25">
      <c r="A6" s="41"/>
      <c r="B6" s="41"/>
      <c r="C6" s="41"/>
      <c r="D6" s="41"/>
      <c r="E6" s="41"/>
      <c r="F6" s="41"/>
      <c r="G6" s="41"/>
      <c r="H6" s="41"/>
    </row>
    <row r="7" spans="1:8" hidden="1" x14ac:dyDescent="0.25">
      <c r="A7" s="41"/>
      <c r="B7" s="41"/>
      <c r="C7" s="41"/>
      <c r="D7" s="41"/>
      <c r="E7" s="41"/>
      <c r="F7" s="41"/>
      <c r="G7" s="41"/>
      <c r="H7" s="41"/>
    </row>
    <row r="8" spans="1:8" hidden="1" x14ac:dyDescent="0.25">
      <c r="A8" s="41"/>
      <c r="B8" s="41"/>
      <c r="C8" s="41"/>
      <c r="D8" s="41"/>
      <c r="E8" s="41"/>
      <c r="F8" s="41"/>
      <c r="G8" s="41"/>
      <c r="H8" s="41"/>
    </row>
    <row r="9" spans="1:8" ht="15.75" customHeight="1" x14ac:dyDescent="0.25">
      <c r="A9" s="48" t="s">
        <v>15</v>
      </c>
      <c r="B9" s="48"/>
      <c r="C9" s="48"/>
      <c r="D9" s="48"/>
      <c r="E9" s="48"/>
      <c r="F9" s="48"/>
      <c r="G9" s="48"/>
      <c r="H9" s="48"/>
    </row>
    <row r="10" spans="1:8" ht="15.75" customHeight="1" x14ac:dyDescent="0.25">
      <c r="A10" s="48"/>
      <c r="B10" s="48"/>
      <c r="C10" s="48"/>
      <c r="D10" s="48"/>
      <c r="E10" s="48"/>
      <c r="F10" s="48"/>
      <c r="G10" s="48"/>
      <c r="H10" s="48"/>
    </row>
    <row r="11" spans="1:8" ht="12.75" customHeight="1" x14ac:dyDescent="0.25">
      <c r="A11" s="48"/>
      <c r="B11" s="48"/>
      <c r="C11" s="48"/>
      <c r="D11" s="48"/>
      <c r="E11" s="48"/>
      <c r="F11" s="48"/>
      <c r="G11" s="48"/>
      <c r="H11" s="48"/>
    </row>
    <row r="12" spans="1:8" ht="18.75" hidden="1" customHeight="1" x14ac:dyDescent="0.25">
      <c r="A12" s="48"/>
      <c r="B12" s="48"/>
      <c r="C12" s="48"/>
      <c r="D12" s="48"/>
      <c r="E12" s="48"/>
      <c r="F12" s="48"/>
      <c r="G12" s="48"/>
      <c r="H12" s="48"/>
    </row>
    <row r="13" spans="1:8" ht="26.25" customHeight="1" x14ac:dyDescent="0.25">
      <c r="A13" s="49"/>
      <c r="B13" s="49"/>
      <c r="C13" s="49"/>
      <c r="D13" s="49"/>
      <c r="E13" s="49"/>
      <c r="F13" s="49"/>
      <c r="G13" s="49"/>
      <c r="H13" s="49"/>
    </row>
    <row r="14" spans="1:8" ht="18.75" customHeight="1" x14ac:dyDescent="0.25">
      <c r="A14" s="15" t="s">
        <v>0</v>
      </c>
      <c r="B14" s="15" t="s">
        <v>1</v>
      </c>
      <c r="C14" s="15" t="s">
        <v>2</v>
      </c>
      <c r="D14" s="16" t="s">
        <v>3</v>
      </c>
      <c r="E14" s="17" t="s">
        <v>4</v>
      </c>
      <c r="F14" s="17" t="s">
        <v>18</v>
      </c>
      <c r="G14" s="17" t="s">
        <v>19</v>
      </c>
      <c r="H14" s="18" t="s">
        <v>20</v>
      </c>
    </row>
    <row r="15" spans="1:8" ht="15.75" x14ac:dyDescent="0.25">
      <c r="A15" s="15">
        <v>1</v>
      </c>
      <c r="B15" s="15">
        <v>2</v>
      </c>
      <c r="C15" s="15">
        <v>3</v>
      </c>
      <c r="D15" s="16">
        <v>4</v>
      </c>
      <c r="E15" s="17">
        <v>5</v>
      </c>
      <c r="F15" s="17" t="s">
        <v>16</v>
      </c>
      <c r="G15" s="17" t="s">
        <v>17</v>
      </c>
      <c r="H15" s="19">
        <v>8</v>
      </c>
    </row>
    <row r="16" spans="1:8" ht="15.75" x14ac:dyDescent="0.25">
      <c r="A16" s="50"/>
      <c r="B16" s="51"/>
      <c r="C16" s="51"/>
      <c r="D16" s="51"/>
      <c r="E16" s="51"/>
      <c r="F16" s="51"/>
      <c r="G16" s="51"/>
      <c r="H16" s="52"/>
    </row>
    <row r="17" spans="1:54" ht="29.25" customHeight="1" x14ac:dyDescent="0.3">
      <c r="A17" s="20">
        <v>801</v>
      </c>
      <c r="B17" s="21"/>
      <c r="C17" s="21"/>
      <c r="D17" s="21"/>
      <c r="E17" s="22" t="s">
        <v>7</v>
      </c>
      <c r="F17" s="23">
        <f>SUM(F18)</f>
        <v>6608.67</v>
      </c>
      <c r="G17" s="23">
        <f t="shared" ref="G17:H17" si="0">SUM(G18)</f>
        <v>0</v>
      </c>
      <c r="H17" s="23">
        <f t="shared" si="0"/>
        <v>6608.67</v>
      </c>
      <c r="I17" s="3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17.25" x14ac:dyDescent="0.3">
      <c r="A18" s="43"/>
      <c r="B18" s="24">
        <v>80101</v>
      </c>
      <c r="C18" s="33"/>
      <c r="D18" s="33"/>
      <c r="E18" s="25" t="s">
        <v>8</v>
      </c>
      <c r="F18" s="26">
        <f>SUM(F19+F21)</f>
        <v>6608.67</v>
      </c>
      <c r="G18" s="26">
        <f t="shared" ref="G18:H18" si="1">SUM(G19+G21)</f>
        <v>0</v>
      </c>
      <c r="H18" s="26">
        <f t="shared" si="1"/>
        <v>6608.67</v>
      </c>
      <c r="I18" s="4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15.75" x14ac:dyDescent="0.25">
      <c r="A19" s="42"/>
      <c r="B19" s="42"/>
      <c r="C19" s="36">
        <v>4300</v>
      </c>
      <c r="D19" s="28"/>
      <c r="E19" s="29" t="s">
        <v>5</v>
      </c>
      <c r="F19" s="30">
        <f>SUM(F20)</f>
        <v>0</v>
      </c>
      <c r="G19" s="30">
        <f t="shared" ref="G19:H19" si="2">SUM(G20)</f>
        <v>0</v>
      </c>
      <c r="H19" s="30">
        <f t="shared" si="2"/>
        <v>2500</v>
      </c>
      <c r="I19" s="7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</row>
    <row r="20" spans="1:54" ht="31.5" x14ac:dyDescent="0.25">
      <c r="A20" s="42"/>
      <c r="B20" s="42"/>
      <c r="C20" s="38"/>
      <c r="D20" s="16" t="s">
        <v>9</v>
      </c>
      <c r="E20" s="31" t="s">
        <v>25</v>
      </c>
      <c r="F20" s="32">
        <v>0</v>
      </c>
      <c r="G20" s="39" t="s">
        <v>26</v>
      </c>
      <c r="H20" s="32">
        <f>SUM(F20+G20)</f>
        <v>2500</v>
      </c>
      <c r="I20" s="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</row>
    <row r="21" spans="1:54" ht="31.5" x14ac:dyDescent="0.25">
      <c r="A21" s="42"/>
      <c r="B21" s="42"/>
      <c r="C21" s="27">
        <v>6050</v>
      </c>
      <c r="D21" s="28"/>
      <c r="E21" s="29" t="s">
        <v>6</v>
      </c>
      <c r="F21" s="30">
        <f>SUM(F22)</f>
        <v>6608.67</v>
      </c>
      <c r="G21" s="30">
        <f t="shared" ref="G21:I21" si="3">SUM(G22)</f>
        <v>0</v>
      </c>
      <c r="H21" s="30">
        <f t="shared" si="3"/>
        <v>4108.67</v>
      </c>
      <c r="I21" s="30">
        <f t="shared" si="3"/>
        <v>0</v>
      </c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</row>
    <row r="22" spans="1:54" ht="54" customHeight="1" x14ac:dyDescent="0.25">
      <c r="A22" s="42"/>
      <c r="B22" s="42"/>
      <c r="C22" s="37"/>
      <c r="D22" s="16" t="s">
        <v>9</v>
      </c>
      <c r="E22" s="31" t="s">
        <v>27</v>
      </c>
      <c r="F22" s="32">
        <v>6608.67</v>
      </c>
      <c r="G22" s="39" t="s">
        <v>21</v>
      </c>
      <c r="H22" s="32">
        <f>SUM(F22+G22)</f>
        <v>4108.67</v>
      </c>
      <c r="I22" s="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1:54" ht="42.75" customHeight="1" x14ac:dyDescent="0.3">
      <c r="A23" s="20">
        <v>921</v>
      </c>
      <c r="B23" s="21"/>
      <c r="C23" s="21"/>
      <c r="D23" s="21"/>
      <c r="E23" s="22" t="s">
        <v>12</v>
      </c>
      <c r="F23" s="23">
        <f>SUM(F24)</f>
        <v>10000</v>
      </c>
      <c r="G23" s="23">
        <v>0</v>
      </c>
      <c r="H23" s="23">
        <f t="shared" ref="H23" si="4">SUM(H24)</f>
        <v>10000</v>
      </c>
      <c r="I23" s="3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</row>
    <row r="24" spans="1:54" ht="34.5" x14ac:dyDescent="0.3">
      <c r="A24" s="44"/>
      <c r="B24" s="24">
        <v>92109</v>
      </c>
      <c r="C24" s="33"/>
      <c r="D24" s="33"/>
      <c r="E24" s="25" t="s">
        <v>13</v>
      </c>
      <c r="F24" s="26">
        <f>SUM(F25+F27)</f>
        <v>10000</v>
      </c>
      <c r="G24" s="26">
        <f t="shared" ref="G24:H24" si="5">SUM(G25+G27)</f>
        <v>0</v>
      </c>
      <c r="H24" s="26">
        <f t="shared" si="5"/>
        <v>10000</v>
      </c>
      <c r="I24" s="4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</row>
    <row r="25" spans="1:54" ht="31.5" x14ac:dyDescent="0.25">
      <c r="A25" s="44"/>
      <c r="B25" s="44"/>
      <c r="C25" s="27">
        <v>6050</v>
      </c>
      <c r="D25" s="16"/>
      <c r="E25" s="29" t="s">
        <v>6</v>
      </c>
      <c r="F25" s="30">
        <f>SUM(F26)</f>
        <v>10000</v>
      </c>
      <c r="G25" s="30">
        <v>-10000</v>
      </c>
      <c r="H25" s="30">
        <f t="shared" ref="H25" si="6">SUM(H26)</f>
        <v>0</v>
      </c>
      <c r="I25" s="5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</row>
    <row r="26" spans="1:54" ht="21.75" customHeight="1" x14ac:dyDescent="0.25">
      <c r="A26" s="44"/>
      <c r="B26" s="44"/>
      <c r="C26" s="40"/>
      <c r="D26" s="16" t="s">
        <v>10</v>
      </c>
      <c r="E26" s="31" t="s">
        <v>11</v>
      </c>
      <c r="F26" s="32">
        <v>10000</v>
      </c>
      <c r="G26" s="39" t="s">
        <v>22</v>
      </c>
      <c r="H26" s="32">
        <f>SUM(F26+G26)</f>
        <v>0</v>
      </c>
      <c r="I26" s="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</row>
    <row r="27" spans="1:54" ht="41.25" customHeight="1" x14ac:dyDescent="0.25">
      <c r="A27" s="44"/>
      <c r="B27" s="44"/>
      <c r="C27" s="27">
        <v>6060</v>
      </c>
      <c r="D27" s="28"/>
      <c r="E27" s="29" t="s">
        <v>14</v>
      </c>
      <c r="F27" s="30">
        <f>SUM(F28)</f>
        <v>0</v>
      </c>
      <c r="G27" s="30">
        <v>10000</v>
      </c>
      <c r="H27" s="30">
        <f t="shared" ref="H27" si="7">SUM(H28)</f>
        <v>10000</v>
      </c>
      <c r="I27" s="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</row>
    <row r="28" spans="1:54" ht="36.75" customHeight="1" x14ac:dyDescent="0.25">
      <c r="A28" s="44"/>
      <c r="B28" s="44"/>
      <c r="C28" s="40"/>
      <c r="D28" s="16" t="s">
        <v>10</v>
      </c>
      <c r="E28" s="31" t="s">
        <v>24</v>
      </c>
      <c r="F28" s="32">
        <v>0</v>
      </c>
      <c r="G28" s="39" t="s">
        <v>23</v>
      </c>
      <c r="H28" s="32">
        <f>SUM(F28+G28)</f>
        <v>10000</v>
      </c>
      <c r="I28" s="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</row>
    <row r="29" spans="1:54" ht="19.5" customHeight="1" x14ac:dyDescent="0.3">
      <c r="A29" s="45"/>
      <c r="B29" s="46"/>
      <c r="C29" s="46"/>
      <c r="D29" s="46"/>
      <c r="E29" s="46"/>
      <c r="F29" s="46"/>
      <c r="G29" s="46"/>
      <c r="H29" s="47"/>
      <c r="I29" s="3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</row>
    <row r="30" spans="1:54" ht="25.5" x14ac:dyDescent="0.3">
      <c r="A30" s="1"/>
      <c r="B30" s="1"/>
      <c r="C30" s="1"/>
      <c r="D30" s="9"/>
      <c r="E30" s="6"/>
      <c r="F30" s="6"/>
      <c r="G30" s="6"/>
      <c r="H30" s="14"/>
      <c r="I30" s="8"/>
    </row>
    <row r="31" spans="1:54" ht="15.75" customHeight="1" x14ac:dyDescent="0.25">
      <c r="E31" s="34"/>
      <c r="F31" s="34"/>
      <c r="G31" s="34"/>
    </row>
    <row r="32" spans="1:54" ht="15.75" customHeight="1" x14ac:dyDescent="0.25">
      <c r="E32" s="35"/>
      <c r="F32" s="35"/>
      <c r="G32" s="35"/>
    </row>
    <row r="33" spans="5:7" ht="15.75" customHeight="1" x14ac:dyDescent="0.25">
      <c r="E33" s="35"/>
      <c r="F33" s="35"/>
      <c r="G33" s="35"/>
    </row>
    <row r="34" spans="5:7" ht="15.75" customHeight="1" x14ac:dyDescent="0.25">
      <c r="E34" s="35"/>
      <c r="F34" s="35"/>
      <c r="G34" s="35"/>
    </row>
    <row r="35" spans="5:7" ht="15.75" customHeight="1" x14ac:dyDescent="0.25">
      <c r="E35" s="35"/>
      <c r="F35" s="35"/>
      <c r="G35" s="35"/>
    </row>
  </sheetData>
  <autoFilter ref="A15:H29"/>
  <mergeCells count="8">
    <mergeCell ref="A1:H8"/>
    <mergeCell ref="B19:B22"/>
    <mergeCell ref="A18:A22"/>
    <mergeCell ref="A24:A28"/>
    <mergeCell ref="A29:H29"/>
    <mergeCell ref="B25:B28"/>
    <mergeCell ref="A9:H13"/>
    <mergeCell ref="A16:H1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4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2017-06-12T12:05:04Z</dcterms:modified>
</cp:coreProperties>
</file>