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45" i="3"/>
  <c r="L29" i="2"/>
  <c r="H29"/>
  <c r="F28"/>
  <c r="F27"/>
  <c r="F26"/>
  <c r="F25"/>
  <c r="F24"/>
  <c r="F23"/>
  <c r="F22"/>
  <c r="F21"/>
  <c r="F20"/>
  <c r="F19"/>
  <c r="F15"/>
  <c r="F16"/>
  <c r="G29"/>
  <c r="G45" i="3"/>
  <c r="L45"/>
  <c r="K45"/>
  <c r="F45"/>
  <c r="F29" i="2" l="1"/>
  <c r="H45" i="3"/>
  <c r="L45" i="1" l="1"/>
  <c r="K45"/>
  <c r="I45"/>
  <c r="H45"/>
  <c r="G44"/>
  <c r="F44" s="1"/>
  <c r="G43"/>
  <c r="F43" s="1"/>
  <c r="G42"/>
  <c r="F42" s="1"/>
  <c r="G41"/>
  <c r="F41" s="1"/>
  <c r="G40"/>
  <c r="F40" s="1"/>
  <c r="G39"/>
  <c r="F39" s="1"/>
  <c r="G38"/>
  <c r="F38" s="1"/>
  <c r="G37"/>
  <c r="F37" s="1"/>
  <c r="G36"/>
  <c r="F36" s="1"/>
  <c r="G35"/>
  <c r="F35" s="1"/>
  <c r="G34"/>
  <c r="F34" s="1"/>
  <c r="G33"/>
  <c r="F33" s="1"/>
  <c r="G32"/>
  <c r="F32" s="1"/>
  <c r="G31"/>
  <c r="F31" s="1"/>
  <c r="G30"/>
  <c r="F30" s="1"/>
  <c r="G29"/>
  <c r="F29" s="1"/>
  <c r="G28"/>
  <c r="F28" s="1"/>
  <c r="G27"/>
  <c r="F27" s="1"/>
  <c r="G26"/>
  <c r="F26" s="1"/>
  <c r="G25"/>
  <c r="F25" s="1"/>
  <c r="G24"/>
  <c r="F24" s="1"/>
  <c r="G23"/>
  <c r="F23" s="1"/>
  <c r="G22"/>
  <c r="F22" s="1"/>
  <c r="G21"/>
  <c r="F21" s="1"/>
  <c r="G20"/>
  <c r="F20" s="1"/>
  <c r="G19"/>
  <c r="F19" s="1"/>
  <c r="G18"/>
  <c r="F18" s="1"/>
  <c r="G17"/>
  <c r="F17" s="1"/>
  <c r="G16"/>
  <c r="F16" s="1"/>
  <c r="G15"/>
  <c r="F15" s="1"/>
  <c r="G14"/>
  <c r="F14" s="1"/>
  <c r="G13"/>
  <c r="F13" s="1"/>
  <c r="G12"/>
  <c r="G45" s="1"/>
  <c r="F12" l="1"/>
  <c r="F45" s="1"/>
</calcChain>
</file>

<file path=xl/sharedStrings.xml><?xml version="1.0" encoding="utf-8"?>
<sst xmlns="http://schemas.openxmlformats.org/spreadsheetml/2006/main" count="274" uniqueCount="94">
  <si>
    <t xml:space="preserve">                    </t>
  </si>
  <si>
    <t>Wydatki na zadania inwestycyjne na 2012 rok nieobjęte Wieloletnią Prognozą Finansową</t>
  </si>
  <si>
    <t>Lp.</t>
  </si>
  <si>
    <t>Dział</t>
  </si>
  <si>
    <t>Rozdz.</t>
  </si>
  <si>
    <t>§</t>
  </si>
  <si>
    <t>Nazwa zadania inwestycyjnego (w tym w ramach funduszu sołeckiego)</t>
  </si>
  <si>
    <t>Łączne koszty finansowe</t>
  </si>
  <si>
    <t>Planowane wydatki</t>
  </si>
  <si>
    <t>Jednostka organizacyjna realizująca program lub koordynująca wykonanie programu</t>
  </si>
  <si>
    <t>rok 2012</t>
  </si>
  <si>
    <t>z tego źródła finansowania</t>
  </si>
  <si>
    <t>dochody własne jst</t>
  </si>
  <si>
    <t xml:space="preserve">kredyty, pożyczki, papiery wartościowe </t>
  </si>
  <si>
    <t>środki pochodzące
z innych  źródeł*</t>
  </si>
  <si>
    <t>środki wymienione
w art. 5 ust. 1 pkt 2 i 3 u.f.p.</t>
  </si>
  <si>
    <t>O10</t>
  </si>
  <si>
    <t>O1010</t>
  </si>
  <si>
    <t>Budowa stacji uzdatniania wody w miejscowości Lipowiec Kościelny</t>
  </si>
  <si>
    <t>A.      
B.
C.
…</t>
  </si>
  <si>
    <t>Urząd Gminy</t>
  </si>
  <si>
    <t>Przebudowa wodociagu w miejscowości Turza Mała</t>
  </si>
  <si>
    <t>Dobudowa  wodociagu w miejscowości Turza Wielka</t>
  </si>
  <si>
    <t>Przebudowa drogi gminnej  Nr działki 501 w miejscowosci Niegocin</t>
  </si>
  <si>
    <t>Budowa chodników w miejscowosci Lewiczyn</t>
  </si>
  <si>
    <t xml:space="preserve">Budowa chodników </t>
  </si>
  <si>
    <t>Budowa chodników w miejscowosci Niegocin</t>
  </si>
  <si>
    <t>Przebudowa drogi gminnej w miejscowosci Łomia</t>
  </si>
  <si>
    <t xml:space="preserve">Budowa chodników w Dobrej Woli </t>
  </si>
  <si>
    <t>Zagospodarowanie terenu pod plac zabaw w Woli Kęczewskiej</t>
  </si>
  <si>
    <t>Zagospodarowanie terenu pod plac zabaw w Turzy Wielkiej</t>
  </si>
  <si>
    <t>Zagospodarowanie terenu przy stacji uzdatniania wody w miejscowości Lipowiec</t>
  </si>
  <si>
    <t>Budowa dróg gminnych</t>
  </si>
  <si>
    <t>Wykonanie poprawy odwodnienia w ciagu drogi gminnej w m.Zawady przez zastosowanie drenu francuskiego</t>
  </si>
  <si>
    <t>Zakup kosiarki</t>
  </si>
  <si>
    <t xml:space="preserve">Zakup motopomy dla OSP. Lipowiec Koscielny </t>
  </si>
  <si>
    <t xml:space="preserve">Budowa placu zabaw przy S.P. w Lipowcu Koscienym </t>
  </si>
  <si>
    <t>Szkoła Podstawowa w Lipowcu Koscielnym</t>
  </si>
  <si>
    <t xml:space="preserve">Budowa placu zabaw przy  S.P. Zawadach </t>
  </si>
  <si>
    <t>Szkoła Podstawowa w Zawadach</t>
  </si>
  <si>
    <t>Budowa placu zabaw przy S.P.Łomia</t>
  </si>
  <si>
    <t>Szkoła Podstawowa w Łomi</t>
  </si>
  <si>
    <t>Zakup komputerów dla SP Łomia</t>
  </si>
  <si>
    <t>Zakup komputerów dla SP Lipowiec Kościelny</t>
  </si>
  <si>
    <t>Zakup wyposazenia dla punktu przedszkolnego przy SP Turza Mała</t>
  </si>
  <si>
    <t>Szkoła Podstawowa w Turzy Małej</t>
  </si>
  <si>
    <t>Zakup wyposażenia do placu zabaw przy punktach przedszkolnych</t>
  </si>
  <si>
    <t xml:space="preserve">Budowa oczyszczalni przy Gimnazjum w Lipowcu Kościelnym </t>
  </si>
  <si>
    <t>Remont pokrycia dachowego w budynku gminnym  w miejscowosci Turza Mała</t>
  </si>
  <si>
    <t>Remont świetlicy wiejskiej w miejscowosci Kęczewo</t>
  </si>
  <si>
    <t>Remont świetlicy  wiejskiej w miejscowosci Lewiczyn</t>
  </si>
  <si>
    <t xml:space="preserve">Remont świetlicy  wiejskiej  w miejscowosci  Rumoka  </t>
  </si>
  <si>
    <t xml:space="preserve">Remont świetlic wiejskich w miejscowosciach Rumoka i Wola Kęczewska w gminie Lipowiec Koscielny </t>
  </si>
  <si>
    <t xml:space="preserve">Remont świetlicy  wiejskiej  w miejscowosci  Niegocin </t>
  </si>
  <si>
    <t xml:space="preserve">Remont świetlicy  wiejskiej  w miejscowosci  Wola Kęczewska  </t>
  </si>
  <si>
    <t xml:space="preserve">Adaptacja i remont lokali pod punkt przedszkolny w świetlicy wiejskiej Łomia </t>
  </si>
  <si>
    <t xml:space="preserve">Remont  boiska w miejscowosci Krępa </t>
  </si>
  <si>
    <t>x</t>
  </si>
  <si>
    <t>A. Dotacje i środki z budżetu państwa (np. od wojewody, MEN, UKFiS, …)</t>
  </si>
  <si>
    <t>Przewodniczący Rady Gminy</t>
  </si>
  <si>
    <t>B. Środki i dotacje otrzymane od innych jst oraz innych jednostek zaliczanych do sektora finansów publicznych</t>
  </si>
  <si>
    <t>…………………………………</t>
  </si>
  <si>
    <t xml:space="preserve">C. Inne źródła </t>
  </si>
  <si>
    <t xml:space="preserve">      Załącznik nr 10 do Uchwały Budżetowej na rok 2014</t>
  </si>
  <si>
    <t>Rady Gminy Lipowiec Kościelny Nr………... z dnia……………</t>
  </si>
  <si>
    <t>rok 2014</t>
  </si>
  <si>
    <t>Wydatki na zadania inwestycyjne na 2014 rok nieobjęte Wieloletnią Prognozą Finansową</t>
  </si>
  <si>
    <t>PRZEDSIĘWZIĘCIA</t>
  </si>
  <si>
    <t xml:space="preserve">Termoizolacja budynku Gimnazjum w Lipowcu </t>
  </si>
  <si>
    <t>Termoizolacja budynku SP Turza Mała</t>
  </si>
  <si>
    <t>Termoizolacja budynku SP Zawady</t>
  </si>
  <si>
    <t>Przebudowa mostu na Słomce</t>
  </si>
  <si>
    <t>Budowa chodników w m. Łomia/ul.Bataliony  Chłopskie/</t>
  </si>
  <si>
    <t>Budowa chodników w m. Parcele Łomskie</t>
  </si>
  <si>
    <t>Przebudowa drogi Nr. 04KDG 01 i02 w Dobrej Woli</t>
  </si>
  <si>
    <t>Budowa chodników w m. Kęczewo</t>
  </si>
  <si>
    <t>Budowa chodników w m. Zawady</t>
  </si>
  <si>
    <t>Ruzbudowa wodciągu w m. Cegielnia Lewicka</t>
  </si>
  <si>
    <t>Budowa chodników w m. Lewiczyn</t>
  </si>
  <si>
    <t>Zagospodarowanie terenu przy Sali w m. Wola Kęczewska</t>
  </si>
  <si>
    <t>010</t>
  </si>
  <si>
    <t xml:space="preserve">Ścieżka rowerowo-piesza z miejscem integracji mieszkańców w m.Parcele Łomskie </t>
  </si>
  <si>
    <t>Ścieżka rowerowo-piesza z miejscem integracji mieszkańców w oparciu o rewitalizację i adaptację po żwirowni w m.Turza Mała</t>
  </si>
  <si>
    <t>Wykonanie kolektora deszczowego w m.Lipowiec - Fundusz Sołecki</t>
  </si>
  <si>
    <t>Dobudowa pomieszczenia gospodarczego i zakup wyposażenia - świetlica w m.Łomia - Fundusz sołecki</t>
  </si>
  <si>
    <t>Budowa boiska Dobra Wola - Fundusz sołecki</t>
  </si>
  <si>
    <t>OGÓŁEM</t>
  </si>
  <si>
    <t>Budowa chodników  w m. Rumoka</t>
  </si>
  <si>
    <t>Budowa chodników w m. Lipowiec Kościelny w kierunku Kęczewa</t>
  </si>
  <si>
    <t>Przebudowa dróg w m. Łomia</t>
  </si>
  <si>
    <t xml:space="preserve">Rozbudowa świetlicy w m.Turza Wielka </t>
  </si>
  <si>
    <t>Zagospodarowanie terenu i budowa choników w m. Niegocin</t>
  </si>
  <si>
    <t>Rady Gminy Lipowiec Kościelny Nr.175.XXXV.2013 z dnia 27.12.2013r.</t>
  </si>
  <si>
    <t xml:space="preserve">   Załącznik nr 10 do Uchwały Budżetowej na rok 2014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</si>
</sst>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_ ;\-#,##0.00\ "/>
  </numFmts>
  <fonts count="20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center" vertical="center"/>
    </xf>
    <xf numFmtId="43" fontId="0" fillId="0" borderId="11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43" fontId="0" fillId="0" borderId="8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2" fontId="0" fillId="0" borderId="12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vertical="center"/>
    </xf>
    <xf numFmtId="43" fontId="0" fillId="0" borderId="12" xfId="0" applyNumberForma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2" fontId="13" fillId="0" borderId="11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2" fontId="12" fillId="0" borderId="2" xfId="0" applyNumberFormat="1" applyFont="1" applyBorder="1" applyAlignment="1">
      <alignment vertical="center" wrapText="1"/>
    </xf>
    <xf numFmtId="43" fontId="12" fillId="0" borderId="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3" fontId="13" fillId="0" borderId="11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43" fontId="13" fillId="0" borderId="0" xfId="0" applyNumberFormat="1" applyFont="1" applyAlignment="1">
      <alignment vertical="center"/>
    </xf>
    <xf numFmtId="2" fontId="13" fillId="0" borderId="8" xfId="0" applyNumberFormat="1" applyFont="1" applyBorder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12" xfId="0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43" fontId="12" fillId="0" borderId="1" xfId="0" applyNumberFormat="1" applyFont="1" applyBorder="1" applyAlignment="1">
      <alignment horizontal="right" vertical="center"/>
    </xf>
    <xf numFmtId="43" fontId="13" fillId="0" borderId="1" xfId="0" applyNumberFormat="1" applyFont="1" applyBorder="1" applyAlignment="1">
      <alignment horizontal="right" vertical="center"/>
    </xf>
    <xf numFmtId="43" fontId="12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43" fontId="12" fillId="3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vertical="center" wrapText="1"/>
    </xf>
    <xf numFmtId="43" fontId="1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E22" sqref="E22"/>
    </sheetView>
  </sheetViews>
  <sheetFormatPr defaultRowHeight="15"/>
  <cols>
    <col min="1" max="1" width="4.140625" style="1" customWidth="1"/>
    <col min="2" max="2" width="5.5703125" style="1" customWidth="1"/>
    <col min="3" max="4" width="7.7109375" style="1" customWidth="1"/>
    <col min="5" max="5" width="24.5703125" style="1" customWidth="1"/>
    <col min="6" max="6" width="14.5703125" style="1" customWidth="1"/>
    <col min="7" max="7" width="15.140625" style="1" customWidth="1"/>
    <col min="8" max="8" width="14.7109375" style="1" customWidth="1"/>
    <col min="9" max="9" width="11" style="1" customWidth="1"/>
    <col min="10" max="10" width="4" style="1" customWidth="1"/>
    <col min="11" max="11" width="10.5703125" style="1" customWidth="1"/>
    <col min="12" max="12" width="12.28515625" style="1" customWidth="1"/>
    <col min="13" max="13" width="13.7109375" style="1" customWidth="1"/>
    <col min="14" max="256" width="9.140625" style="1"/>
    <col min="257" max="257" width="4.140625" style="1" customWidth="1"/>
    <col min="258" max="258" width="5.5703125" style="1" customWidth="1"/>
    <col min="259" max="260" width="7.7109375" style="1" customWidth="1"/>
    <col min="261" max="261" width="24.5703125" style="1" customWidth="1"/>
    <col min="262" max="262" width="14.5703125" style="1" customWidth="1"/>
    <col min="263" max="263" width="15.140625" style="1" customWidth="1"/>
    <col min="264" max="264" width="14.7109375" style="1" customWidth="1"/>
    <col min="265" max="265" width="11" style="1" customWidth="1"/>
    <col min="266" max="266" width="4" style="1" customWidth="1"/>
    <col min="267" max="267" width="10.5703125" style="1" customWidth="1"/>
    <col min="268" max="268" width="12.28515625" style="1" customWidth="1"/>
    <col min="269" max="269" width="13.7109375" style="1" customWidth="1"/>
    <col min="270" max="512" width="9.140625" style="1"/>
    <col min="513" max="513" width="4.140625" style="1" customWidth="1"/>
    <col min="514" max="514" width="5.5703125" style="1" customWidth="1"/>
    <col min="515" max="516" width="7.7109375" style="1" customWidth="1"/>
    <col min="517" max="517" width="24.5703125" style="1" customWidth="1"/>
    <col min="518" max="518" width="14.5703125" style="1" customWidth="1"/>
    <col min="519" max="519" width="15.140625" style="1" customWidth="1"/>
    <col min="520" max="520" width="14.7109375" style="1" customWidth="1"/>
    <col min="521" max="521" width="11" style="1" customWidth="1"/>
    <col min="522" max="522" width="4" style="1" customWidth="1"/>
    <col min="523" max="523" width="10.5703125" style="1" customWidth="1"/>
    <col min="524" max="524" width="12.28515625" style="1" customWidth="1"/>
    <col min="525" max="525" width="13.7109375" style="1" customWidth="1"/>
    <col min="526" max="768" width="9.140625" style="1"/>
    <col min="769" max="769" width="4.140625" style="1" customWidth="1"/>
    <col min="770" max="770" width="5.5703125" style="1" customWidth="1"/>
    <col min="771" max="772" width="7.7109375" style="1" customWidth="1"/>
    <col min="773" max="773" width="24.5703125" style="1" customWidth="1"/>
    <col min="774" max="774" width="14.5703125" style="1" customWidth="1"/>
    <col min="775" max="775" width="15.140625" style="1" customWidth="1"/>
    <col min="776" max="776" width="14.7109375" style="1" customWidth="1"/>
    <col min="777" max="777" width="11" style="1" customWidth="1"/>
    <col min="778" max="778" width="4" style="1" customWidth="1"/>
    <col min="779" max="779" width="10.5703125" style="1" customWidth="1"/>
    <col min="780" max="780" width="12.28515625" style="1" customWidth="1"/>
    <col min="781" max="781" width="13.7109375" style="1" customWidth="1"/>
    <col min="782" max="1024" width="9.140625" style="1"/>
    <col min="1025" max="1025" width="4.140625" style="1" customWidth="1"/>
    <col min="1026" max="1026" width="5.5703125" style="1" customWidth="1"/>
    <col min="1027" max="1028" width="7.7109375" style="1" customWidth="1"/>
    <col min="1029" max="1029" width="24.5703125" style="1" customWidth="1"/>
    <col min="1030" max="1030" width="14.5703125" style="1" customWidth="1"/>
    <col min="1031" max="1031" width="15.140625" style="1" customWidth="1"/>
    <col min="1032" max="1032" width="14.7109375" style="1" customWidth="1"/>
    <col min="1033" max="1033" width="11" style="1" customWidth="1"/>
    <col min="1034" max="1034" width="4" style="1" customWidth="1"/>
    <col min="1035" max="1035" width="10.5703125" style="1" customWidth="1"/>
    <col min="1036" max="1036" width="12.28515625" style="1" customWidth="1"/>
    <col min="1037" max="1037" width="13.7109375" style="1" customWidth="1"/>
    <col min="1038" max="1280" width="9.140625" style="1"/>
    <col min="1281" max="1281" width="4.140625" style="1" customWidth="1"/>
    <col min="1282" max="1282" width="5.5703125" style="1" customWidth="1"/>
    <col min="1283" max="1284" width="7.7109375" style="1" customWidth="1"/>
    <col min="1285" max="1285" width="24.5703125" style="1" customWidth="1"/>
    <col min="1286" max="1286" width="14.5703125" style="1" customWidth="1"/>
    <col min="1287" max="1287" width="15.140625" style="1" customWidth="1"/>
    <col min="1288" max="1288" width="14.7109375" style="1" customWidth="1"/>
    <col min="1289" max="1289" width="11" style="1" customWidth="1"/>
    <col min="1290" max="1290" width="4" style="1" customWidth="1"/>
    <col min="1291" max="1291" width="10.5703125" style="1" customWidth="1"/>
    <col min="1292" max="1292" width="12.28515625" style="1" customWidth="1"/>
    <col min="1293" max="1293" width="13.7109375" style="1" customWidth="1"/>
    <col min="1294" max="1536" width="9.140625" style="1"/>
    <col min="1537" max="1537" width="4.140625" style="1" customWidth="1"/>
    <col min="1538" max="1538" width="5.5703125" style="1" customWidth="1"/>
    <col min="1539" max="1540" width="7.7109375" style="1" customWidth="1"/>
    <col min="1541" max="1541" width="24.5703125" style="1" customWidth="1"/>
    <col min="1542" max="1542" width="14.5703125" style="1" customWidth="1"/>
    <col min="1543" max="1543" width="15.140625" style="1" customWidth="1"/>
    <col min="1544" max="1544" width="14.7109375" style="1" customWidth="1"/>
    <col min="1545" max="1545" width="11" style="1" customWidth="1"/>
    <col min="1546" max="1546" width="4" style="1" customWidth="1"/>
    <col min="1547" max="1547" width="10.5703125" style="1" customWidth="1"/>
    <col min="1548" max="1548" width="12.28515625" style="1" customWidth="1"/>
    <col min="1549" max="1549" width="13.7109375" style="1" customWidth="1"/>
    <col min="1550" max="1792" width="9.140625" style="1"/>
    <col min="1793" max="1793" width="4.140625" style="1" customWidth="1"/>
    <col min="1794" max="1794" width="5.5703125" style="1" customWidth="1"/>
    <col min="1795" max="1796" width="7.7109375" style="1" customWidth="1"/>
    <col min="1797" max="1797" width="24.5703125" style="1" customWidth="1"/>
    <col min="1798" max="1798" width="14.5703125" style="1" customWidth="1"/>
    <col min="1799" max="1799" width="15.140625" style="1" customWidth="1"/>
    <col min="1800" max="1800" width="14.7109375" style="1" customWidth="1"/>
    <col min="1801" max="1801" width="11" style="1" customWidth="1"/>
    <col min="1802" max="1802" width="4" style="1" customWidth="1"/>
    <col min="1803" max="1803" width="10.5703125" style="1" customWidth="1"/>
    <col min="1804" max="1804" width="12.28515625" style="1" customWidth="1"/>
    <col min="1805" max="1805" width="13.7109375" style="1" customWidth="1"/>
    <col min="1806" max="2048" width="9.140625" style="1"/>
    <col min="2049" max="2049" width="4.140625" style="1" customWidth="1"/>
    <col min="2050" max="2050" width="5.5703125" style="1" customWidth="1"/>
    <col min="2051" max="2052" width="7.7109375" style="1" customWidth="1"/>
    <col min="2053" max="2053" width="24.5703125" style="1" customWidth="1"/>
    <col min="2054" max="2054" width="14.5703125" style="1" customWidth="1"/>
    <col min="2055" max="2055" width="15.140625" style="1" customWidth="1"/>
    <col min="2056" max="2056" width="14.7109375" style="1" customWidth="1"/>
    <col min="2057" max="2057" width="11" style="1" customWidth="1"/>
    <col min="2058" max="2058" width="4" style="1" customWidth="1"/>
    <col min="2059" max="2059" width="10.5703125" style="1" customWidth="1"/>
    <col min="2060" max="2060" width="12.28515625" style="1" customWidth="1"/>
    <col min="2061" max="2061" width="13.7109375" style="1" customWidth="1"/>
    <col min="2062" max="2304" width="9.140625" style="1"/>
    <col min="2305" max="2305" width="4.140625" style="1" customWidth="1"/>
    <col min="2306" max="2306" width="5.5703125" style="1" customWidth="1"/>
    <col min="2307" max="2308" width="7.7109375" style="1" customWidth="1"/>
    <col min="2309" max="2309" width="24.5703125" style="1" customWidth="1"/>
    <col min="2310" max="2310" width="14.5703125" style="1" customWidth="1"/>
    <col min="2311" max="2311" width="15.140625" style="1" customWidth="1"/>
    <col min="2312" max="2312" width="14.7109375" style="1" customWidth="1"/>
    <col min="2313" max="2313" width="11" style="1" customWidth="1"/>
    <col min="2314" max="2314" width="4" style="1" customWidth="1"/>
    <col min="2315" max="2315" width="10.5703125" style="1" customWidth="1"/>
    <col min="2316" max="2316" width="12.28515625" style="1" customWidth="1"/>
    <col min="2317" max="2317" width="13.7109375" style="1" customWidth="1"/>
    <col min="2318" max="2560" width="9.140625" style="1"/>
    <col min="2561" max="2561" width="4.140625" style="1" customWidth="1"/>
    <col min="2562" max="2562" width="5.5703125" style="1" customWidth="1"/>
    <col min="2563" max="2564" width="7.7109375" style="1" customWidth="1"/>
    <col min="2565" max="2565" width="24.5703125" style="1" customWidth="1"/>
    <col min="2566" max="2566" width="14.5703125" style="1" customWidth="1"/>
    <col min="2567" max="2567" width="15.140625" style="1" customWidth="1"/>
    <col min="2568" max="2568" width="14.7109375" style="1" customWidth="1"/>
    <col min="2569" max="2569" width="11" style="1" customWidth="1"/>
    <col min="2570" max="2570" width="4" style="1" customWidth="1"/>
    <col min="2571" max="2571" width="10.5703125" style="1" customWidth="1"/>
    <col min="2572" max="2572" width="12.28515625" style="1" customWidth="1"/>
    <col min="2573" max="2573" width="13.7109375" style="1" customWidth="1"/>
    <col min="2574" max="2816" width="9.140625" style="1"/>
    <col min="2817" max="2817" width="4.140625" style="1" customWidth="1"/>
    <col min="2818" max="2818" width="5.5703125" style="1" customWidth="1"/>
    <col min="2819" max="2820" width="7.7109375" style="1" customWidth="1"/>
    <col min="2821" max="2821" width="24.5703125" style="1" customWidth="1"/>
    <col min="2822" max="2822" width="14.5703125" style="1" customWidth="1"/>
    <col min="2823" max="2823" width="15.140625" style="1" customWidth="1"/>
    <col min="2824" max="2824" width="14.7109375" style="1" customWidth="1"/>
    <col min="2825" max="2825" width="11" style="1" customWidth="1"/>
    <col min="2826" max="2826" width="4" style="1" customWidth="1"/>
    <col min="2827" max="2827" width="10.5703125" style="1" customWidth="1"/>
    <col min="2828" max="2828" width="12.28515625" style="1" customWidth="1"/>
    <col min="2829" max="2829" width="13.7109375" style="1" customWidth="1"/>
    <col min="2830" max="3072" width="9.140625" style="1"/>
    <col min="3073" max="3073" width="4.140625" style="1" customWidth="1"/>
    <col min="3074" max="3074" width="5.5703125" style="1" customWidth="1"/>
    <col min="3075" max="3076" width="7.7109375" style="1" customWidth="1"/>
    <col min="3077" max="3077" width="24.5703125" style="1" customWidth="1"/>
    <col min="3078" max="3078" width="14.5703125" style="1" customWidth="1"/>
    <col min="3079" max="3079" width="15.140625" style="1" customWidth="1"/>
    <col min="3080" max="3080" width="14.7109375" style="1" customWidth="1"/>
    <col min="3081" max="3081" width="11" style="1" customWidth="1"/>
    <col min="3082" max="3082" width="4" style="1" customWidth="1"/>
    <col min="3083" max="3083" width="10.5703125" style="1" customWidth="1"/>
    <col min="3084" max="3084" width="12.28515625" style="1" customWidth="1"/>
    <col min="3085" max="3085" width="13.7109375" style="1" customWidth="1"/>
    <col min="3086" max="3328" width="9.140625" style="1"/>
    <col min="3329" max="3329" width="4.140625" style="1" customWidth="1"/>
    <col min="3330" max="3330" width="5.5703125" style="1" customWidth="1"/>
    <col min="3331" max="3332" width="7.7109375" style="1" customWidth="1"/>
    <col min="3333" max="3333" width="24.5703125" style="1" customWidth="1"/>
    <col min="3334" max="3334" width="14.5703125" style="1" customWidth="1"/>
    <col min="3335" max="3335" width="15.140625" style="1" customWidth="1"/>
    <col min="3336" max="3336" width="14.7109375" style="1" customWidth="1"/>
    <col min="3337" max="3337" width="11" style="1" customWidth="1"/>
    <col min="3338" max="3338" width="4" style="1" customWidth="1"/>
    <col min="3339" max="3339" width="10.5703125" style="1" customWidth="1"/>
    <col min="3340" max="3340" width="12.28515625" style="1" customWidth="1"/>
    <col min="3341" max="3341" width="13.7109375" style="1" customWidth="1"/>
    <col min="3342" max="3584" width="9.140625" style="1"/>
    <col min="3585" max="3585" width="4.140625" style="1" customWidth="1"/>
    <col min="3586" max="3586" width="5.5703125" style="1" customWidth="1"/>
    <col min="3587" max="3588" width="7.7109375" style="1" customWidth="1"/>
    <col min="3589" max="3589" width="24.5703125" style="1" customWidth="1"/>
    <col min="3590" max="3590" width="14.5703125" style="1" customWidth="1"/>
    <col min="3591" max="3591" width="15.140625" style="1" customWidth="1"/>
    <col min="3592" max="3592" width="14.7109375" style="1" customWidth="1"/>
    <col min="3593" max="3593" width="11" style="1" customWidth="1"/>
    <col min="3594" max="3594" width="4" style="1" customWidth="1"/>
    <col min="3595" max="3595" width="10.5703125" style="1" customWidth="1"/>
    <col min="3596" max="3596" width="12.28515625" style="1" customWidth="1"/>
    <col min="3597" max="3597" width="13.7109375" style="1" customWidth="1"/>
    <col min="3598" max="3840" width="9.140625" style="1"/>
    <col min="3841" max="3841" width="4.140625" style="1" customWidth="1"/>
    <col min="3842" max="3842" width="5.5703125" style="1" customWidth="1"/>
    <col min="3843" max="3844" width="7.7109375" style="1" customWidth="1"/>
    <col min="3845" max="3845" width="24.5703125" style="1" customWidth="1"/>
    <col min="3846" max="3846" width="14.5703125" style="1" customWidth="1"/>
    <col min="3847" max="3847" width="15.140625" style="1" customWidth="1"/>
    <col min="3848" max="3848" width="14.7109375" style="1" customWidth="1"/>
    <col min="3849" max="3849" width="11" style="1" customWidth="1"/>
    <col min="3850" max="3850" width="4" style="1" customWidth="1"/>
    <col min="3851" max="3851" width="10.5703125" style="1" customWidth="1"/>
    <col min="3852" max="3852" width="12.28515625" style="1" customWidth="1"/>
    <col min="3853" max="3853" width="13.7109375" style="1" customWidth="1"/>
    <col min="3854" max="4096" width="9.140625" style="1"/>
    <col min="4097" max="4097" width="4.140625" style="1" customWidth="1"/>
    <col min="4098" max="4098" width="5.5703125" style="1" customWidth="1"/>
    <col min="4099" max="4100" width="7.7109375" style="1" customWidth="1"/>
    <col min="4101" max="4101" width="24.5703125" style="1" customWidth="1"/>
    <col min="4102" max="4102" width="14.5703125" style="1" customWidth="1"/>
    <col min="4103" max="4103" width="15.140625" style="1" customWidth="1"/>
    <col min="4104" max="4104" width="14.7109375" style="1" customWidth="1"/>
    <col min="4105" max="4105" width="11" style="1" customWidth="1"/>
    <col min="4106" max="4106" width="4" style="1" customWidth="1"/>
    <col min="4107" max="4107" width="10.5703125" style="1" customWidth="1"/>
    <col min="4108" max="4108" width="12.28515625" style="1" customWidth="1"/>
    <col min="4109" max="4109" width="13.7109375" style="1" customWidth="1"/>
    <col min="4110" max="4352" width="9.140625" style="1"/>
    <col min="4353" max="4353" width="4.140625" style="1" customWidth="1"/>
    <col min="4354" max="4354" width="5.5703125" style="1" customWidth="1"/>
    <col min="4355" max="4356" width="7.7109375" style="1" customWidth="1"/>
    <col min="4357" max="4357" width="24.5703125" style="1" customWidth="1"/>
    <col min="4358" max="4358" width="14.5703125" style="1" customWidth="1"/>
    <col min="4359" max="4359" width="15.140625" style="1" customWidth="1"/>
    <col min="4360" max="4360" width="14.7109375" style="1" customWidth="1"/>
    <col min="4361" max="4361" width="11" style="1" customWidth="1"/>
    <col min="4362" max="4362" width="4" style="1" customWidth="1"/>
    <col min="4363" max="4363" width="10.5703125" style="1" customWidth="1"/>
    <col min="4364" max="4364" width="12.28515625" style="1" customWidth="1"/>
    <col min="4365" max="4365" width="13.7109375" style="1" customWidth="1"/>
    <col min="4366" max="4608" width="9.140625" style="1"/>
    <col min="4609" max="4609" width="4.140625" style="1" customWidth="1"/>
    <col min="4610" max="4610" width="5.5703125" style="1" customWidth="1"/>
    <col min="4611" max="4612" width="7.7109375" style="1" customWidth="1"/>
    <col min="4613" max="4613" width="24.5703125" style="1" customWidth="1"/>
    <col min="4614" max="4614" width="14.5703125" style="1" customWidth="1"/>
    <col min="4615" max="4615" width="15.140625" style="1" customWidth="1"/>
    <col min="4616" max="4616" width="14.7109375" style="1" customWidth="1"/>
    <col min="4617" max="4617" width="11" style="1" customWidth="1"/>
    <col min="4618" max="4618" width="4" style="1" customWidth="1"/>
    <col min="4619" max="4619" width="10.5703125" style="1" customWidth="1"/>
    <col min="4620" max="4620" width="12.28515625" style="1" customWidth="1"/>
    <col min="4621" max="4621" width="13.7109375" style="1" customWidth="1"/>
    <col min="4622" max="4864" width="9.140625" style="1"/>
    <col min="4865" max="4865" width="4.140625" style="1" customWidth="1"/>
    <col min="4866" max="4866" width="5.5703125" style="1" customWidth="1"/>
    <col min="4867" max="4868" width="7.7109375" style="1" customWidth="1"/>
    <col min="4869" max="4869" width="24.5703125" style="1" customWidth="1"/>
    <col min="4870" max="4870" width="14.5703125" style="1" customWidth="1"/>
    <col min="4871" max="4871" width="15.140625" style="1" customWidth="1"/>
    <col min="4872" max="4872" width="14.7109375" style="1" customWidth="1"/>
    <col min="4873" max="4873" width="11" style="1" customWidth="1"/>
    <col min="4874" max="4874" width="4" style="1" customWidth="1"/>
    <col min="4875" max="4875" width="10.5703125" style="1" customWidth="1"/>
    <col min="4876" max="4876" width="12.28515625" style="1" customWidth="1"/>
    <col min="4877" max="4877" width="13.7109375" style="1" customWidth="1"/>
    <col min="4878" max="5120" width="9.140625" style="1"/>
    <col min="5121" max="5121" width="4.140625" style="1" customWidth="1"/>
    <col min="5122" max="5122" width="5.5703125" style="1" customWidth="1"/>
    <col min="5123" max="5124" width="7.7109375" style="1" customWidth="1"/>
    <col min="5125" max="5125" width="24.5703125" style="1" customWidth="1"/>
    <col min="5126" max="5126" width="14.5703125" style="1" customWidth="1"/>
    <col min="5127" max="5127" width="15.140625" style="1" customWidth="1"/>
    <col min="5128" max="5128" width="14.7109375" style="1" customWidth="1"/>
    <col min="5129" max="5129" width="11" style="1" customWidth="1"/>
    <col min="5130" max="5130" width="4" style="1" customWidth="1"/>
    <col min="5131" max="5131" width="10.5703125" style="1" customWidth="1"/>
    <col min="5132" max="5132" width="12.28515625" style="1" customWidth="1"/>
    <col min="5133" max="5133" width="13.7109375" style="1" customWidth="1"/>
    <col min="5134" max="5376" width="9.140625" style="1"/>
    <col min="5377" max="5377" width="4.140625" style="1" customWidth="1"/>
    <col min="5378" max="5378" width="5.5703125" style="1" customWidth="1"/>
    <col min="5379" max="5380" width="7.7109375" style="1" customWidth="1"/>
    <col min="5381" max="5381" width="24.5703125" style="1" customWidth="1"/>
    <col min="5382" max="5382" width="14.5703125" style="1" customWidth="1"/>
    <col min="5383" max="5383" width="15.140625" style="1" customWidth="1"/>
    <col min="5384" max="5384" width="14.7109375" style="1" customWidth="1"/>
    <col min="5385" max="5385" width="11" style="1" customWidth="1"/>
    <col min="5386" max="5386" width="4" style="1" customWidth="1"/>
    <col min="5387" max="5387" width="10.5703125" style="1" customWidth="1"/>
    <col min="5388" max="5388" width="12.28515625" style="1" customWidth="1"/>
    <col min="5389" max="5389" width="13.7109375" style="1" customWidth="1"/>
    <col min="5390" max="5632" width="9.140625" style="1"/>
    <col min="5633" max="5633" width="4.140625" style="1" customWidth="1"/>
    <col min="5634" max="5634" width="5.5703125" style="1" customWidth="1"/>
    <col min="5635" max="5636" width="7.7109375" style="1" customWidth="1"/>
    <col min="5637" max="5637" width="24.5703125" style="1" customWidth="1"/>
    <col min="5638" max="5638" width="14.5703125" style="1" customWidth="1"/>
    <col min="5639" max="5639" width="15.140625" style="1" customWidth="1"/>
    <col min="5640" max="5640" width="14.7109375" style="1" customWidth="1"/>
    <col min="5641" max="5641" width="11" style="1" customWidth="1"/>
    <col min="5642" max="5642" width="4" style="1" customWidth="1"/>
    <col min="5643" max="5643" width="10.5703125" style="1" customWidth="1"/>
    <col min="5644" max="5644" width="12.28515625" style="1" customWidth="1"/>
    <col min="5645" max="5645" width="13.7109375" style="1" customWidth="1"/>
    <col min="5646" max="5888" width="9.140625" style="1"/>
    <col min="5889" max="5889" width="4.140625" style="1" customWidth="1"/>
    <col min="5890" max="5890" width="5.5703125" style="1" customWidth="1"/>
    <col min="5891" max="5892" width="7.7109375" style="1" customWidth="1"/>
    <col min="5893" max="5893" width="24.5703125" style="1" customWidth="1"/>
    <col min="5894" max="5894" width="14.5703125" style="1" customWidth="1"/>
    <col min="5895" max="5895" width="15.140625" style="1" customWidth="1"/>
    <col min="5896" max="5896" width="14.7109375" style="1" customWidth="1"/>
    <col min="5897" max="5897" width="11" style="1" customWidth="1"/>
    <col min="5898" max="5898" width="4" style="1" customWidth="1"/>
    <col min="5899" max="5899" width="10.5703125" style="1" customWidth="1"/>
    <col min="5900" max="5900" width="12.28515625" style="1" customWidth="1"/>
    <col min="5901" max="5901" width="13.7109375" style="1" customWidth="1"/>
    <col min="5902" max="6144" width="9.140625" style="1"/>
    <col min="6145" max="6145" width="4.140625" style="1" customWidth="1"/>
    <col min="6146" max="6146" width="5.5703125" style="1" customWidth="1"/>
    <col min="6147" max="6148" width="7.7109375" style="1" customWidth="1"/>
    <col min="6149" max="6149" width="24.5703125" style="1" customWidth="1"/>
    <col min="6150" max="6150" width="14.5703125" style="1" customWidth="1"/>
    <col min="6151" max="6151" width="15.140625" style="1" customWidth="1"/>
    <col min="6152" max="6152" width="14.7109375" style="1" customWidth="1"/>
    <col min="6153" max="6153" width="11" style="1" customWidth="1"/>
    <col min="6154" max="6154" width="4" style="1" customWidth="1"/>
    <col min="6155" max="6155" width="10.5703125" style="1" customWidth="1"/>
    <col min="6156" max="6156" width="12.28515625" style="1" customWidth="1"/>
    <col min="6157" max="6157" width="13.7109375" style="1" customWidth="1"/>
    <col min="6158" max="6400" width="9.140625" style="1"/>
    <col min="6401" max="6401" width="4.140625" style="1" customWidth="1"/>
    <col min="6402" max="6402" width="5.5703125" style="1" customWidth="1"/>
    <col min="6403" max="6404" width="7.7109375" style="1" customWidth="1"/>
    <col min="6405" max="6405" width="24.5703125" style="1" customWidth="1"/>
    <col min="6406" max="6406" width="14.5703125" style="1" customWidth="1"/>
    <col min="6407" max="6407" width="15.140625" style="1" customWidth="1"/>
    <col min="6408" max="6408" width="14.7109375" style="1" customWidth="1"/>
    <col min="6409" max="6409" width="11" style="1" customWidth="1"/>
    <col min="6410" max="6410" width="4" style="1" customWidth="1"/>
    <col min="6411" max="6411" width="10.5703125" style="1" customWidth="1"/>
    <col min="6412" max="6412" width="12.28515625" style="1" customWidth="1"/>
    <col min="6413" max="6413" width="13.7109375" style="1" customWidth="1"/>
    <col min="6414" max="6656" width="9.140625" style="1"/>
    <col min="6657" max="6657" width="4.140625" style="1" customWidth="1"/>
    <col min="6658" max="6658" width="5.5703125" style="1" customWidth="1"/>
    <col min="6659" max="6660" width="7.7109375" style="1" customWidth="1"/>
    <col min="6661" max="6661" width="24.5703125" style="1" customWidth="1"/>
    <col min="6662" max="6662" width="14.5703125" style="1" customWidth="1"/>
    <col min="6663" max="6663" width="15.140625" style="1" customWidth="1"/>
    <col min="6664" max="6664" width="14.7109375" style="1" customWidth="1"/>
    <col min="6665" max="6665" width="11" style="1" customWidth="1"/>
    <col min="6666" max="6666" width="4" style="1" customWidth="1"/>
    <col min="6667" max="6667" width="10.5703125" style="1" customWidth="1"/>
    <col min="6668" max="6668" width="12.28515625" style="1" customWidth="1"/>
    <col min="6669" max="6669" width="13.7109375" style="1" customWidth="1"/>
    <col min="6670" max="6912" width="9.140625" style="1"/>
    <col min="6913" max="6913" width="4.140625" style="1" customWidth="1"/>
    <col min="6914" max="6914" width="5.5703125" style="1" customWidth="1"/>
    <col min="6915" max="6916" width="7.7109375" style="1" customWidth="1"/>
    <col min="6917" max="6917" width="24.5703125" style="1" customWidth="1"/>
    <col min="6918" max="6918" width="14.5703125" style="1" customWidth="1"/>
    <col min="6919" max="6919" width="15.140625" style="1" customWidth="1"/>
    <col min="6920" max="6920" width="14.7109375" style="1" customWidth="1"/>
    <col min="6921" max="6921" width="11" style="1" customWidth="1"/>
    <col min="6922" max="6922" width="4" style="1" customWidth="1"/>
    <col min="6923" max="6923" width="10.5703125" style="1" customWidth="1"/>
    <col min="6924" max="6924" width="12.28515625" style="1" customWidth="1"/>
    <col min="6925" max="6925" width="13.7109375" style="1" customWidth="1"/>
    <col min="6926" max="7168" width="9.140625" style="1"/>
    <col min="7169" max="7169" width="4.140625" style="1" customWidth="1"/>
    <col min="7170" max="7170" width="5.5703125" style="1" customWidth="1"/>
    <col min="7171" max="7172" width="7.7109375" style="1" customWidth="1"/>
    <col min="7173" max="7173" width="24.5703125" style="1" customWidth="1"/>
    <col min="7174" max="7174" width="14.5703125" style="1" customWidth="1"/>
    <col min="7175" max="7175" width="15.140625" style="1" customWidth="1"/>
    <col min="7176" max="7176" width="14.7109375" style="1" customWidth="1"/>
    <col min="7177" max="7177" width="11" style="1" customWidth="1"/>
    <col min="7178" max="7178" width="4" style="1" customWidth="1"/>
    <col min="7179" max="7179" width="10.5703125" style="1" customWidth="1"/>
    <col min="7180" max="7180" width="12.28515625" style="1" customWidth="1"/>
    <col min="7181" max="7181" width="13.7109375" style="1" customWidth="1"/>
    <col min="7182" max="7424" width="9.140625" style="1"/>
    <col min="7425" max="7425" width="4.140625" style="1" customWidth="1"/>
    <col min="7426" max="7426" width="5.5703125" style="1" customWidth="1"/>
    <col min="7427" max="7428" width="7.7109375" style="1" customWidth="1"/>
    <col min="7429" max="7429" width="24.5703125" style="1" customWidth="1"/>
    <col min="7430" max="7430" width="14.5703125" style="1" customWidth="1"/>
    <col min="7431" max="7431" width="15.140625" style="1" customWidth="1"/>
    <col min="7432" max="7432" width="14.7109375" style="1" customWidth="1"/>
    <col min="7433" max="7433" width="11" style="1" customWidth="1"/>
    <col min="7434" max="7434" width="4" style="1" customWidth="1"/>
    <col min="7435" max="7435" width="10.5703125" style="1" customWidth="1"/>
    <col min="7436" max="7436" width="12.28515625" style="1" customWidth="1"/>
    <col min="7437" max="7437" width="13.7109375" style="1" customWidth="1"/>
    <col min="7438" max="7680" width="9.140625" style="1"/>
    <col min="7681" max="7681" width="4.140625" style="1" customWidth="1"/>
    <col min="7682" max="7682" width="5.5703125" style="1" customWidth="1"/>
    <col min="7683" max="7684" width="7.7109375" style="1" customWidth="1"/>
    <col min="7685" max="7685" width="24.5703125" style="1" customWidth="1"/>
    <col min="7686" max="7686" width="14.5703125" style="1" customWidth="1"/>
    <col min="7687" max="7687" width="15.140625" style="1" customWidth="1"/>
    <col min="7688" max="7688" width="14.7109375" style="1" customWidth="1"/>
    <col min="7689" max="7689" width="11" style="1" customWidth="1"/>
    <col min="7690" max="7690" width="4" style="1" customWidth="1"/>
    <col min="7691" max="7691" width="10.5703125" style="1" customWidth="1"/>
    <col min="7692" max="7692" width="12.28515625" style="1" customWidth="1"/>
    <col min="7693" max="7693" width="13.7109375" style="1" customWidth="1"/>
    <col min="7694" max="7936" width="9.140625" style="1"/>
    <col min="7937" max="7937" width="4.140625" style="1" customWidth="1"/>
    <col min="7938" max="7938" width="5.5703125" style="1" customWidth="1"/>
    <col min="7939" max="7940" width="7.7109375" style="1" customWidth="1"/>
    <col min="7941" max="7941" width="24.5703125" style="1" customWidth="1"/>
    <col min="7942" max="7942" width="14.5703125" style="1" customWidth="1"/>
    <col min="7943" max="7943" width="15.140625" style="1" customWidth="1"/>
    <col min="7944" max="7944" width="14.7109375" style="1" customWidth="1"/>
    <col min="7945" max="7945" width="11" style="1" customWidth="1"/>
    <col min="7946" max="7946" width="4" style="1" customWidth="1"/>
    <col min="7947" max="7947" width="10.5703125" style="1" customWidth="1"/>
    <col min="7948" max="7948" width="12.28515625" style="1" customWidth="1"/>
    <col min="7949" max="7949" width="13.7109375" style="1" customWidth="1"/>
    <col min="7950" max="8192" width="9.140625" style="1"/>
    <col min="8193" max="8193" width="4.140625" style="1" customWidth="1"/>
    <col min="8194" max="8194" width="5.5703125" style="1" customWidth="1"/>
    <col min="8195" max="8196" width="7.7109375" style="1" customWidth="1"/>
    <col min="8197" max="8197" width="24.5703125" style="1" customWidth="1"/>
    <col min="8198" max="8198" width="14.5703125" style="1" customWidth="1"/>
    <col min="8199" max="8199" width="15.140625" style="1" customWidth="1"/>
    <col min="8200" max="8200" width="14.7109375" style="1" customWidth="1"/>
    <col min="8201" max="8201" width="11" style="1" customWidth="1"/>
    <col min="8202" max="8202" width="4" style="1" customWidth="1"/>
    <col min="8203" max="8203" width="10.5703125" style="1" customWidth="1"/>
    <col min="8204" max="8204" width="12.28515625" style="1" customWidth="1"/>
    <col min="8205" max="8205" width="13.7109375" style="1" customWidth="1"/>
    <col min="8206" max="8448" width="9.140625" style="1"/>
    <col min="8449" max="8449" width="4.140625" style="1" customWidth="1"/>
    <col min="8450" max="8450" width="5.5703125" style="1" customWidth="1"/>
    <col min="8451" max="8452" width="7.7109375" style="1" customWidth="1"/>
    <col min="8453" max="8453" width="24.5703125" style="1" customWidth="1"/>
    <col min="8454" max="8454" width="14.5703125" style="1" customWidth="1"/>
    <col min="8455" max="8455" width="15.140625" style="1" customWidth="1"/>
    <col min="8456" max="8456" width="14.7109375" style="1" customWidth="1"/>
    <col min="8457" max="8457" width="11" style="1" customWidth="1"/>
    <col min="8458" max="8458" width="4" style="1" customWidth="1"/>
    <col min="8459" max="8459" width="10.5703125" style="1" customWidth="1"/>
    <col min="8460" max="8460" width="12.28515625" style="1" customWidth="1"/>
    <col min="8461" max="8461" width="13.7109375" style="1" customWidth="1"/>
    <col min="8462" max="8704" width="9.140625" style="1"/>
    <col min="8705" max="8705" width="4.140625" style="1" customWidth="1"/>
    <col min="8706" max="8706" width="5.5703125" style="1" customWidth="1"/>
    <col min="8707" max="8708" width="7.7109375" style="1" customWidth="1"/>
    <col min="8709" max="8709" width="24.5703125" style="1" customWidth="1"/>
    <col min="8710" max="8710" width="14.5703125" style="1" customWidth="1"/>
    <col min="8711" max="8711" width="15.140625" style="1" customWidth="1"/>
    <col min="8712" max="8712" width="14.7109375" style="1" customWidth="1"/>
    <col min="8713" max="8713" width="11" style="1" customWidth="1"/>
    <col min="8714" max="8714" width="4" style="1" customWidth="1"/>
    <col min="8715" max="8715" width="10.5703125" style="1" customWidth="1"/>
    <col min="8716" max="8716" width="12.28515625" style="1" customWidth="1"/>
    <col min="8717" max="8717" width="13.7109375" style="1" customWidth="1"/>
    <col min="8718" max="8960" width="9.140625" style="1"/>
    <col min="8961" max="8961" width="4.140625" style="1" customWidth="1"/>
    <col min="8962" max="8962" width="5.5703125" style="1" customWidth="1"/>
    <col min="8963" max="8964" width="7.7109375" style="1" customWidth="1"/>
    <col min="8965" max="8965" width="24.5703125" style="1" customWidth="1"/>
    <col min="8966" max="8966" width="14.5703125" style="1" customWidth="1"/>
    <col min="8967" max="8967" width="15.140625" style="1" customWidth="1"/>
    <col min="8968" max="8968" width="14.7109375" style="1" customWidth="1"/>
    <col min="8969" max="8969" width="11" style="1" customWidth="1"/>
    <col min="8970" max="8970" width="4" style="1" customWidth="1"/>
    <col min="8971" max="8971" width="10.5703125" style="1" customWidth="1"/>
    <col min="8972" max="8972" width="12.28515625" style="1" customWidth="1"/>
    <col min="8973" max="8973" width="13.7109375" style="1" customWidth="1"/>
    <col min="8974" max="9216" width="9.140625" style="1"/>
    <col min="9217" max="9217" width="4.140625" style="1" customWidth="1"/>
    <col min="9218" max="9218" width="5.5703125" style="1" customWidth="1"/>
    <col min="9219" max="9220" width="7.7109375" style="1" customWidth="1"/>
    <col min="9221" max="9221" width="24.5703125" style="1" customWidth="1"/>
    <col min="9222" max="9222" width="14.5703125" style="1" customWidth="1"/>
    <col min="9223" max="9223" width="15.140625" style="1" customWidth="1"/>
    <col min="9224" max="9224" width="14.7109375" style="1" customWidth="1"/>
    <col min="9225" max="9225" width="11" style="1" customWidth="1"/>
    <col min="9226" max="9226" width="4" style="1" customWidth="1"/>
    <col min="9227" max="9227" width="10.5703125" style="1" customWidth="1"/>
    <col min="9228" max="9228" width="12.28515625" style="1" customWidth="1"/>
    <col min="9229" max="9229" width="13.7109375" style="1" customWidth="1"/>
    <col min="9230" max="9472" width="9.140625" style="1"/>
    <col min="9473" max="9473" width="4.140625" style="1" customWidth="1"/>
    <col min="9474" max="9474" width="5.5703125" style="1" customWidth="1"/>
    <col min="9475" max="9476" width="7.7109375" style="1" customWidth="1"/>
    <col min="9477" max="9477" width="24.5703125" style="1" customWidth="1"/>
    <col min="9478" max="9478" width="14.5703125" style="1" customWidth="1"/>
    <col min="9479" max="9479" width="15.140625" style="1" customWidth="1"/>
    <col min="9480" max="9480" width="14.7109375" style="1" customWidth="1"/>
    <col min="9481" max="9481" width="11" style="1" customWidth="1"/>
    <col min="9482" max="9482" width="4" style="1" customWidth="1"/>
    <col min="9483" max="9483" width="10.5703125" style="1" customWidth="1"/>
    <col min="9484" max="9484" width="12.28515625" style="1" customWidth="1"/>
    <col min="9485" max="9485" width="13.7109375" style="1" customWidth="1"/>
    <col min="9486" max="9728" width="9.140625" style="1"/>
    <col min="9729" max="9729" width="4.140625" style="1" customWidth="1"/>
    <col min="9730" max="9730" width="5.5703125" style="1" customWidth="1"/>
    <col min="9731" max="9732" width="7.7109375" style="1" customWidth="1"/>
    <col min="9733" max="9733" width="24.5703125" style="1" customWidth="1"/>
    <col min="9734" max="9734" width="14.5703125" style="1" customWidth="1"/>
    <col min="9735" max="9735" width="15.140625" style="1" customWidth="1"/>
    <col min="9736" max="9736" width="14.7109375" style="1" customWidth="1"/>
    <col min="9737" max="9737" width="11" style="1" customWidth="1"/>
    <col min="9738" max="9738" width="4" style="1" customWidth="1"/>
    <col min="9739" max="9739" width="10.5703125" style="1" customWidth="1"/>
    <col min="9740" max="9740" width="12.28515625" style="1" customWidth="1"/>
    <col min="9741" max="9741" width="13.7109375" style="1" customWidth="1"/>
    <col min="9742" max="9984" width="9.140625" style="1"/>
    <col min="9985" max="9985" width="4.140625" style="1" customWidth="1"/>
    <col min="9986" max="9986" width="5.5703125" style="1" customWidth="1"/>
    <col min="9987" max="9988" width="7.7109375" style="1" customWidth="1"/>
    <col min="9989" max="9989" width="24.5703125" style="1" customWidth="1"/>
    <col min="9990" max="9990" width="14.5703125" style="1" customWidth="1"/>
    <col min="9991" max="9991" width="15.140625" style="1" customWidth="1"/>
    <col min="9992" max="9992" width="14.7109375" style="1" customWidth="1"/>
    <col min="9993" max="9993" width="11" style="1" customWidth="1"/>
    <col min="9994" max="9994" width="4" style="1" customWidth="1"/>
    <col min="9995" max="9995" width="10.5703125" style="1" customWidth="1"/>
    <col min="9996" max="9996" width="12.28515625" style="1" customWidth="1"/>
    <col min="9997" max="9997" width="13.7109375" style="1" customWidth="1"/>
    <col min="9998" max="10240" width="9.140625" style="1"/>
    <col min="10241" max="10241" width="4.140625" style="1" customWidth="1"/>
    <col min="10242" max="10242" width="5.5703125" style="1" customWidth="1"/>
    <col min="10243" max="10244" width="7.7109375" style="1" customWidth="1"/>
    <col min="10245" max="10245" width="24.5703125" style="1" customWidth="1"/>
    <col min="10246" max="10246" width="14.5703125" style="1" customWidth="1"/>
    <col min="10247" max="10247" width="15.140625" style="1" customWidth="1"/>
    <col min="10248" max="10248" width="14.7109375" style="1" customWidth="1"/>
    <col min="10249" max="10249" width="11" style="1" customWidth="1"/>
    <col min="10250" max="10250" width="4" style="1" customWidth="1"/>
    <col min="10251" max="10251" width="10.5703125" style="1" customWidth="1"/>
    <col min="10252" max="10252" width="12.28515625" style="1" customWidth="1"/>
    <col min="10253" max="10253" width="13.7109375" style="1" customWidth="1"/>
    <col min="10254" max="10496" width="9.140625" style="1"/>
    <col min="10497" max="10497" width="4.140625" style="1" customWidth="1"/>
    <col min="10498" max="10498" width="5.5703125" style="1" customWidth="1"/>
    <col min="10499" max="10500" width="7.7109375" style="1" customWidth="1"/>
    <col min="10501" max="10501" width="24.5703125" style="1" customWidth="1"/>
    <col min="10502" max="10502" width="14.5703125" style="1" customWidth="1"/>
    <col min="10503" max="10503" width="15.140625" style="1" customWidth="1"/>
    <col min="10504" max="10504" width="14.7109375" style="1" customWidth="1"/>
    <col min="10505" max="10505" width="11" style="1" customWidth="1"/>
    <col min="10506" max="10506" width="4" style="1" customWidth="1"/>
    <col min="10507" max="10507" width="10.5703125" style="1" customWidth="1"/>
    <col min="10508" max="10508" width="12.28515625" style="1" customWidth="1"/>
    <col min="10509" max="10509" width="13.7109375" style="1" customWidth="1"/>
    <col min="10510" max="10752" width="9.140625" style="1"/>
    <col min="10753" max="10753" width="4.140625" style="1" customWidth="1"/>
    <col min="10754" max="10754" width="5.5703125" style="1" customWidth="1"/>
    <col min="10755" max="10756" width="7.7109375" style="1" customWidth="1"/>
    <col min="10757" max="10757" width="24.5703125" style="1" customWidth="1"/>
    <col min="10758" max="10758" width="14.5703125" style="1" customWidth="1"/>
    <col min="10759" max="10759" width="15.140625" style="1" customWidth="1"/>
    <col min="10760" max="10760" width="14.7109375" style="1" customWidth="1"/>
    <col min="10761" max="10761" width="11" style="1" customWidth="1"/>
    <col min="10762" max="10762" width="4" style="1" customWidth="1"/>
    <col min="10763" max="10763" width="10.5703125" style="1" customWidth="1"/>
    <col min="10764" max="10764" width="12.28515625" style="1" customWidth="1"/>
    <col min="10765" max="10765" width="13.7109375" style="1" customWidth="1"/>
    <col min="10766" max="11008" width="9.140625" style="1"/>
    <col min="11009" max="11009" width="4.140625" style="1" customWidth="1"/>
    <col min="11010" max="11010" width="5.5703125" style="1" customWidth="1"/>
    <col min="11011" max="11012" width="7.7109375" style="1" customWidth="1"/>
    <col min="11013" max="11013" width="24.5703125" style="1" customWidth="1"/>
    <col min="11014" max="11014" width="14.5703125" style="1" customWidth="1"/>
    <col min="11015" max="11015" width="15.140625" style="1" customWidth="1"/>
    <col min="11016" max="11016" width="14.7109375" style="1" customWidth="1"/>
    <col min="11017" max="11017" width="11" style="1" customWidth="1"/>
    <col min="11018" max="11018" width="4" style="1" customWidth="1"/>
    <col min="11019" max="11019" width="10.5703125" style="1" customWidth="1"/>
    <col min="11020" max="11020" width="12.28515625" style="1" customWidth="1"/>
    <col min="11021" max="11021" width="13.7109375" style="1" customWidth="1"/>
    <col min="11022" max="11264" width="9.140625" style="1"/>
    <col min="11265" max="11265" width="4.140625" style="1" customWidth="1"/>
    <col min="11266" max="11266" width="5.5703125" style="1" customWidth="1"/>
    <col min="11267" max="11268" width="7.7109375" style="1" customWidth="1"/>
    <col min="11269" max="11269" width="24.5703125" style="1" customWidth="1"/>
    <col min="11270" max="11270" width="14.5703125" style="1" customWidth="1"/>
    <col min="11271" max="11271" width="15.140625" style="1" customWidth="1"/>
    <col min="11272" max="11272" width="14.7109375" style="1" customWidth="1"/>
    <col min="11273" max="11273" width="11" style="1" customWidth="1"/>
    <col min="11274" max="11274" width="4" style="1" customWidth="1"/>
    <col min="11275" max="11275" width="10.5703125" style="1" customWidth="1"/>
    <col min="11276" max="11276" width="12.28515625" style="1" customWidth="1"/>
    <col min="11277" max="11277" width="13.7109375" style="1" customWidth="1"/>
    <col min="11278" max="11520" width="9.140625" style="1"/>
    <col min="11521" max="11521" width="4.140625" style="1" customWidth="1"/>
    <col min="11522" max="11522" width="5.5703125" style="1" customWidth="1"/>
    <col min="11523" max="11524" width="7.7109375" style="1" customWidth="1"/>
    <col min="11525" max="11525" width="24.5703125" style="1" customWidth="1"/>
    <col min="11526" max="11526" width="14.5703125" style="1" customWidth="1"/>
    <col min="11527" max="11527" width="15.140625" style="1" customWidth="1"/>
    <col min="11528" max="11528" width="14.7109375" style="1" customWidth="1"/>
    <col min="11529" max="11529" width="11" style="1" customWidth="1"/>
    <col min="11530" max="11530" width="4" style="1" customWidth="1"/>
    <col min="11531" max="11531" width="10.5703125" style="1" customWidth="1"/>
    <col min="11532" max="11532" width="12.28515625" style="1" customWidth="1"/>
    <col min="11533" max="11533" width="13.7109375" style="1" customWidth="1"/>
    <col min="11534" max="11776" width="9.140625" style="1"/>
    <col min="11777" max="11777" width="4.140625" style="1" customWidth="1"/>
    <col min="11778" max="11778" width="5.5703125" style="1" customWidth="1"/>
    <col min="11779" max="11780" width="7.7109375" style="1" customWidth="1"/>
    <col min="11781" max="11781" width="24.5703125" style="1" customWidth="1"/>
    <col min="11782" max="11782" width="14.5703125" style="1" customWidth="1"/>
    <col min="11783" max="11783" width="15.140625" style="1" customWidth="1"/>
    <col min="11784" max="11784" width="14.7109375" style="1" customWidth="1"/>
    <col min="11785" max="11785" width="11" style="1" customWidth="1"/>
    <col min="11786" max="11786" width="4" style="1" customWidth="1"/>
    <col min="11787" max="11787" width="10.5703125" style="1" customWidth="1"/>
    <col min="11788" max="11788" width="12.28515625" style="1" customWidth="1"/>
    <col min="11789" max="11789" width="13.7109375" style="1" customWidth="1"/>
    <col min="11790" max="12032" width="9.140625" style="1"/>
    <col min="12033" max="12033" width="4.140625" style="1" customWidth="1"/>
    <col min="12034" max="12034" width="5.5703125" style="1" customWidth="1"/>
    <col min="12035" max="12036" width="7.7109375" style="1" customWidth="1"/>
    <col min="12037" max="12037" width="24.5703125" style="1" customWidth="1"/>
    <col min="12038" max="12038" width="14.5703125" style="1" customWidth="1"/>
    <col min="12039" max="12039" width="15.140625" style="1" customWidth="1"/>
    <col min="12040" max="12040" width="14.7109375" style="1" customWidth="1"/>
    <col min="12041" max="12041" width="11" style="1" customWidth="1"/>
    <col min="12042" max="12042" width="4" style="1" customWidth="1"/>
    <col min="12043" max="12043" width="10.5703125" style="1" customWidth="1"/>
    <col min="12044" max="12044" width="12.28515625" style="1" customWidth="1"/>
    <col min="12045" max="12045" width="13.7109375" style="1" customWidth="1"/>
    <col min="12046" max="12288" width="9.140625" style="1"/>
    <col min="12289" max="12289" width="4.140625" style="1" customWidth="1"/>
    <col min="12290" max="12290" width="5.5703125" style="1" customWidth="1"/>
    <col min="12291" max="12292" width="7.7109375" style="1" customWidth="1"/>
    <col min="12293" max="12293" width="24.5703125" style="1" customWidth="1"/>
    <col min="12294" max="12294" width="14.5703125" style="1" customWidth="1"/>
    <col min="12295" max="12295" width="15.140625" style="1" customWidth="1"/>
    <col min="12296" max="12296" width="14.7109375" style="1" customWidth="1"/>
    <col min="12297" max="12297" width="11" style="1" customWidth="1"/>
    <col min="12298" max="12298" width="4" style="1" customWidth="1"/>
    <col min="12299" max="12299" width="10.5703125" style="1" customWidth="1"/>
    <col min="12300" max="12300" width="12.28515625" style="1" customWidth="1"/>
    <col min="12301" max="12301" width="13.7109375" style="1" customWidth="1"/>
    <col min="12302" max="12544" width="9.140625" style="1"/>
    <col min="12545" max="12545" width="4.140625" style="1" customWidth="1"/>
    <col min="12546" max="12546" width="5.5703125" style="1" customWidth="1"/>
    <col min="12547" max="12548" width="7.7109375" style="1" customWidth="1"/>
    <col min="12549" max="12549" width="24.5703125" style="1" customWidth="1"/>
    <col min="12550" max="12550" width="14.5703125" style="1" customWidth="1"/>
    <col min="12551" max="12551" width="15.140625" style="1" customWidth="1"/>
    <col min="12552" max="12552" width="14.7109375" style="1" customWidth="1"/>
    <col min="12553" max="12553" width="11" style="1" customWidth="1"/>
    <col min="12554" max="12554" width="4" style="1" customWidth="1"/>
    <col min="12555" max="12555" width="10.5703125" style="1" customWidth="1"/>
    <col min="12556" max="12556" width="12.28515625" style="1" customWidth="1"/>
    <col min="12557" max="12557" width="13.7109375" style="1" customWidth="1"/>
    <col min="12558" max="12800" width="9.140625" style="1"/>
    <col min="12801" max="12801" width="4.140625" style="1" customWidth="1"/>
    <col min="12802" max="12802" width="5.5703125" style="1" customWidth="1"/>
    <col min="12803" max="12804" width="7.7109375" style="1" customWidth="1"/>
    <col min="12805" max="12805" width="24.5703125" style="1" customWidth="1"/>
    <col min="12806" max="12806" width="14.5703125" style="1" customWidth="1"/>
    <col min="12807" max="12807" width="15.140625" style="1" customWidth="1"/>
    <col min="12808" max="12808" width="14.7109375" style="1" customWidth="1"/>
    <col min="12809" max="12809" width="11" style="1" customWidth="1"/>
    <col min="12810" max="12810" width="4" style="1" customWidth="1"/>
    <col min="12811" max="12811" width="10.5703125" style="1" customWidth="1"/>
    <col min="12812" max="12812" width="12.28515625" style="1" customWidth="1"/>
    <col min="12813" max="12813" width="13.7109375" style="1" customWidth="1"/>
    <col min="12814" max="13056" width="9.140625" style="1"/>
    <col min="13057" max="13057" width="4.140625" style="1" customWidth="1"/>
    <col min="13058" max="13058" width="5.5703125" style="1" customWidth="1"/>
    <col min="13059" max="13060" width="7.7109375" style="1" customWidth="1"/>
    <col min="13061" max="13061" width="24.5703125" style="1" customWidth="1"/>
    <col min="13062" max="13062" width="14.5703125" style="1" customWidth="1"/>
    <col min="13063" max="13063" width="15.140625" style="1" customWidth="1"/>
    <col min="13064" max="13064" width="14.7109375" style="1" customWidth="1"/>
    <col min="13065" max="13065" width="11" style="1" customWidth="1"/>
    <col min="13066" max="13066" width="4" style="1" customWidth="1"/>
    <col min="13067" max="13067" width="10.5703125" style="1" customWidth="1"/>
    <col min="13068" max="13068" width="12.28515625" style="1" customWidth="1"/>
    <col min="13069" max="13069" width="13.7109375" style="1" customWidth="1"/>
    <col min="13070" max="13312" width="9.140625" style="1"/>
    <col min="13313" max="13313" width="4.140625" style="1" customWidth="1"/>
    <col min="13314" max="13314" width="5.5703125" style="1" customWidth="1"/>
    <col min="13315" max="13316" width="7.7109375" style="1" customWidth="1"/>
    <col min="13317" max="13317" width="24.5703125" style="1" customWidth="1"/>
    <col min="13318" max="13318" width="14.5703125" style="1" customWidth="1"/>
    <col min="13319" max="13319" width="15.140625" style="1" customWidth="1"/>
    <col min="13320" max="13320" width="14.7109375" style="1" customWidth="1"/>
    <col min="13321" max="13321" width="11" style="1" customWidth="1"/>
    <col min="13322" max="13322" width="4" style="1" customWidth="1"/>
    <col min="13323" max="13323" width="10.5703125" style="1" customWidth="1"/>
    <col min="13324" max="13324" width="12.28515625" style="1" customWidth="1"/>
    <col min="13325" max="13325" width="13.7109375" style="1" customWidth="1"/>
    <col min="13326" max="13568" width="9.140625" style="1"/>
    <col min="13569" max="13569" width="4.140625" style="1" customWidth="1"/>
    <col min="13570" max="13570" width="5.5703125" style="1" customWidth="1"/>
    <col min="13571" max="13572" width="7.7109375" style="1" customWidth="1"/>
    <col min="13573" max="13573" width="24.5703125" style="1" customWidth="1"/>
    <col min="13574" max="13574" width="14.5703125" style="1" customWidth="1"/>
    <col min="13575" max="13575" width="15.140625" style="1" customWidth="1"/>
    <col min="13576" max="13576" width="14.7109375" style="1" customWidth="1"/>
    <col min="13577" max="13577" width="11" style="1" customWidth="1"/>
    <col min="13578" max="13578" width="4" style="1" customWidth="1"/>
    <col min="13579" max="13579" width="10.5703125" style="1" customWidth="1"/>
    <col min="13580" max="13580" width="12.28515625" style="1" customWidth="1"/>
    <col min="13581" max="13581" width="13.7109375" style="1" customWidth="1"/>
    <col min="13582" max="13824" width="9.140625" style="1"/>
    <col min="13825" max="13825" width="4.140625" style="1" customWidth="1"/>
    <col min="13826" max="13826" width="5.5703125" style="1" customWidth="1"/>
    <col min="13827" max="13828" width="7.7109375" style="1" customWidth="1"/>
    <col min="13829" max="13829" width="24.5703125" style="1" customWidth="1"/>
    <col min="13830" max="13830" width="14.5703125" style="1" customWidth="1"/>
    <col min="13831" max="13831" width="15.140625" style="1" customWidth="1"/>
    <col min="13832" max="13832" width="14.7109375" style="1" customWidth="1"/>
    <col min="13833" max="13833" width="11" style="1" customWidth="1"/>
    <col min="13834" max="13834" width="4" style="1" customWidth="1"/>
    <col min="13835" max="13835" width="10.5703125" style="1" customWidth="1"/>
    <col min="13836" max="13836" width="12.28515625" style="1" customWidth="1"/>
    <col min="13837" max="13837" width="13.7109375" style="1" customWidth="1"/>
    <col min="13838" max="14080" width="9.140625" style="1"/>
    <col min="14081" max="14081" width="4.140625" style="1" customWidth="1"/>
    <col min="14082" max="14082" width="5.5703125" style="1" customWidth="1"/>
    <col min="14083" max="14084" width="7.7109375" style="1" customWidth="1"/>
    <col min="14085" max="14085" width="24.5703125" style="1" customWidth="1"/>
    <col min="14086" max="14086" width="14.5703125" style="1" customWidth="1"/>
    <col min="14087" max="14087" width="15.140625" style="1" customWidth="1"/>
    <col min="14088" max="14088" width="14.7109375" style="1" customWidth="1"/>
    <col min="14089" max="14089" width="11" style="1" customWidth="1"/>
    <col min="14090" max="14090" width="4" style="1" customWidth="1"/>
    <col min="14091" max="14091" width="10.5703125" style="1" customWidth="1"/>
    <col min="14092" max="14092" width="12.28515625" style="1" customWidth="1"/>
    <col min="14093" max="14093" width="13.7109375" style="1" customWidth="1"/>
    <col min="14094" max="14336" width="9.140625" style="1"/>
    <col min="14337" max="14337" width="4.140625" style="1" customWidth="1"/>
    <col min="14338" max="14338" width="5.5703125" style="1" customWidth="1"/>
    <col min="14339" max="14340" width="7.7109375" style="1" customWidth="1"/>
    <col min="14341" max="14341" width="24.5703125" style="1" customWidth="1"/>
    <col min="14342" max="14342" width="14.5703125" style="1" customWidth="1"/>
    <col min="14343" max="14343" width="15.140625" style="1" customWidth="1"/>
    <col min="14344" max="14344" width="14.7109375" style="1" customWidth="1"/>
    <col min="14345" max="14345" width="11" style="1" customWidth="1"/>
    <col min="14346" max="14346" width="4" style="1" customWidth="1"/>
    <col min="14347" max="14347" width="10.5703125" style="1" customWidth="1"/>
    <col min="14348" max="14348" width="12.28515625" style="1" customWidth="1"/>
    <col min="14349" max="14349" width="13.7109375" style="1" customWidth="1"/>
    <col min="14350" max="14592" width="9.140625" style="1"/>
    <col min="14593" max="14593" width="4.140625" style="1" customWidth="1"/>
    <col min="14594" max="14594" width="5.5703125" style="1" customWidth="1"/>
    <col min="14595" max="14596" width="7.7109375" style="1" customWidth="1"/>
    <col min="14597" max="14597" width="24.5703125" style="1" customWidth="1"/>
    <col min="14598" max="14598" width="14.5703125" style="1" customWidth="1"/>
    <col min="14599" max="14599" width="15.140625" style="1" customWidth="1"/>
    <col min="14600" max="14600" width="14.7109375" style="1" customWidth="1"/>
    <col min="14601" max="14601" width="11" style="1" customWidth="1"/>
    <col min="14602" max="14602" width="4" style="1" customWidth="1"/>
    <col min="14603" max="14603" width="10.5703125" style="1" customWidth="1"/>
    <col min="14604" max="14604" width="12.28515625" style="1" customWidth="1"/>
    <col min="14605" max="14605" width="13.7109375" style="1" customWidth="1"/>
    <col min="14606" max="14848" width="9.140625" style="1"/>
    <col min="14849" max="14849" width="4.140625" style="1" customWidth="1"/>
    <col min="14850" max="14850" width="5.5703125" style="1" customWidth="1"/>
    <col min="14851" max="14852" width="7.7109375" style="1" customWidth="1"/>
    <col min="14853" max="14853" width="24.5703125" style="1" customWidth="1"/>
    <col min="14854" max="14854" width="14.5703125" style="1" customWidth="1"/>
    <col min="14855" max="14855" width="15.140625" style="1" customWidth="1"/>
    <col min="14856" max="14856" width="14.7109375" style="1" customWidth="1"/>
    <col min="14857" max="14857" width="11" style="1" customWidth="1"/>
    <col min="14858" max="14858" width="4" style="1" customWidth="1"/>
    <col min="14859" max="14859" width="10.5703125" style="1" customWidth="1"/>
    <col min="14860" max="14860" width="12.28515625" style="1" customWidth="1"/>
    <col min="14861" max="14861" width="13.7109375" style="1" customWidth="1"/>
    <col min="14862" max="15104" width="9.140625" style="1"/>
    <col min="15105" max="15105" width="4.140625" style="1" customWidth="1"/>
    <col min="15106" max="15106" width="5.5703125" style="1" customWidth="1"/>
    <col min="15107" max="15108" width="7.7109375" style="1" customWidth="1"/>
    <col min="15109" max="15109" width="24.5703125" style="1" customWidth="1"/>
    <col min="15110" max="15110" width="14.5703125" style="1" customWidth="1"/>
    <col min="15111" max="15111" width="15.140625" style="1" customWidth="1"/>
    <col min="15112" max="15112" width="14.7109375" style="1" customWidth="1"/>
    <col min="15113" max="15113" width="11" style="1" customWidth="1"/>
    <col min="15114" max="15114" width="4" style="1" customWidth="1"/>
    <col min="15115" max="15115" width="10.5703125" style="1" customWidth="1"/>
    <col min="15116" max="15116" width="12.28515625" style="1" customWidth="1"/>
    <col min="15117" max="15117" width="13.7109375" style="1" customWidth="1"/>
    <col min="15118" max="15360" width="9.140625" style="1"/>
    <col min="15361" max="15361" width="4.140625" style="1" customWidth="1"/>
    <col min="15362" max="15362" width="5.5703125" style="1" customWidth="1"/>
    <col min="15363" max="15364" width="7.7109375" style="1" customWidth="1"/>
    <col min="15365" max="15365" width="24.5703125" style="1" customWidth="1"/>
    <col min="15366" max="15366" width="14.5703125" style="1" customWidth="1"/>
    <col min="15367" max="15367" width="15.140625" style="1" customWidth="1"/>
    <col min="15368" max="15368" width="14.7109375" style="1" customWidth="1"/>
    <col min="15369" max="15369" width="11" style="1" customWidth="1"/>
    <col min="15370" max="15370" width="4" style="1" customWidth="1"/>
    <col min="15371" max="15371" width="10.5703125" style="1" customWidth="1"/>
    <col min="15372" max="15372" width="12.28515625" style="1" customWidth="1"/>
    <col min="15373" max="15373" width="13.7109375" style="1" customWidth="1"/>
    <col min="15374" max="15616" width="9.140625" style="1"/>
    <col min="15617" max="15617" width="4.140625" style="1" customWidth="1"/>
    <col min="15618" max="15618" width="5.5703125" style="1" customWidth="1"/>
    <col min="15619" max="15620" width="7.7109375" style="1" customWidth="1"/>
    <col min="15621" max="15621" width="24.5703125" style="1" customWidth="1"/>
    <col min="15622" max="15622" width="14.5703125" style="1" customWidth="1"/>
    <col min="15623" max="15623" width="15.140625" style="1" customWidth="1"/>
    <col min="15624" max="15624" width="14.7109375" style="1" customWidth="1"/>
    <col min="15625" max="15625" width="11" style="1" customWidth="1"/>
    <col min="15626" max="15626" width="4" style="1" customWidth="1"/>
    <col min="15627" max="15627" width="10.5703125" style="1" customWidth="1"/>
    <col min="15628" max="15628" width="12.28515625" style="1" customWidth="1"/>
    <col min="15629" max="15629" width="13.7109375" style="1" customWidth="1"/>
    <col min="15630" max="15872" width="9.140625" style="1"/>
    <col min="15873" max="15873" width="4.140625" style="1" customWidth="1"/>
    <col min="15874" max="15874" width="5.5703125" style="1" customWidth="1"/>
    <col min="15875" max="15876" width="7.7109375" style="1" customWidth="1"/>
    <col min="15877" max="15877" width="24.5703125" style="1" customWidth="1"/>
    <col min="15878" max="15878" width="14.5703125" style="1" customWidth="1"/>
    <col min="15879" max="15879" width="15.140625" style="1" customWidth="1"/>
    <col min="15880" max="15880" width="14.7109375" style="1" customWidth="1"/>
    <col min="15881" max="15881" width="11" style="1" customWidth="1"/>
    <col min="15882" max="15882" width="4" style="1" customWidth="1"/>
    <col min="15883" max="15883" width="10.5703125" style="1" customWidth="1"/>
    <col min="15884" max="15884" width="12.28515625" style="1" customWidth="1"/>
    <col min="15885" max="15885" width="13.7109375" style="1" customWidth="1"/>
    <col min="15886" max="16128" width="9.140625" style="1"/>
    <col min="16129" max="16129" width="4.140625" style="1" customWidth="1"/>
    <col min="16130" max="16130" width="5.5703125" style="1" customWidth="1"/>
    <col min="16131" max="16132" width="7.7109375" style="1" customWidth="1"/>
    <col min="16133" max="16133" width="24.5703125" style="1" customWidth="1"/>
    <col min="16134" max="16134" width="14.5703125" style="1" customWidth="1"/>
    <col min="16135" max="16135" width="15.140625" style="1" customWidth="1"/>
    <col min="16136" max="16136" width="14.7109375" style="1" customWidth="1"/>
    <col min="16137" max="16137" width="11" style="1" customWidth="1"/>
    <col min="16138" max="16138" width="4" style="1" customWidth="1"/>
    <col min="16139" max="16139" width="10.5703125" style="1" customWidth="1"/>
    <col min="16140" max="16140" width="12.28515625" style="1" customWidth="1"/>
    <col min="16141" max="16141" width="13.7109375" style="1" customWidth="1"/>
    <col min="16142" max="16384" width="9.140625" style="1"/>
  </cols>
  <sheetData>
    <row r="1" spans="1:13">
      <c r="J1" s="1" t="s">
        <v>63</v>
      </c>
    </row>
    <row r="2" spans="1:13">
      <c r="J2" s="1" t="s">
        <v>0</v>
      </c>
      <c r="K2" s="2" t="s">
        <v>64</v>
      </c>
      <c r="L2" s="2"/>
      <c r="M2"/>
    </row>
    <row r="3" spans="1:13" ht="6.75" customHeight="1"/>
    <row r="4" spans="1:13" ht="18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1:13" s="5" customFormat="1" ht="20.100000000000001" customHeight="1">
      <c r="A6" s="88" t="s">
        <v>2</v>
      </c>
      <c r="B6" s="88" t="s">
        <v>3</v>
      </c>
      <c r="C6" s="88" t="s">
        <v>4</v>
      </c>
      <c r="D6" s="89" t="s">
        <v>5</v>
      </c>
      <c r="E6" s="92" t="s">
        <v>6</v>
      </c>
      <c r="F6" s="92" t="s">
        <v>7</v>
      </c>
      <c r="G6" s="92" t="s">
        <v>8</v>
      </c>
      <c r="H6" s="92"/>
      <c r="I6" s="92"/>
      <c r="J6" s="92"/>
      <c r="K6" s="92"/>
      <c r="L6" s="92"/>
      <c r="M6" s="92" t="s">
        <v>9</v>
      </c>
    </row>
    <row r="7" spans="1:13" s="5" customFormat="1" ht="20.100000000000001" customHeight="1">
      <c r="A7" s="88"/>
      <c r="B7" s="88"/>
      <c r="C7" s="88"/>
      <c r="D7" s="90"/>
      <c r="E7" s="92"/>
      <c r="F7" s="92"/>
      <c r="G7" s="92" t="s">
        <v>10</v>
      </c>
      <c r="H7" s="92" t="s">
        <v>11</v>
      </c>
      <c r="I7" s="92"/>
      <c r="J7" s="92"/>
      <c r="K7" s="92"/>
      <c r="L7" s="92"/>
      <c r="M7" s="92"/>
    </row>
    <row r="8" spans="1:13" s="5" customFormat="1" ht="29.25" customHeight="1">
      <c r="A8" s="88"/>
      <c r="B8" s="88"/>
      <c r="C8" s="88"/>
      <c r="D8" s="90"/>
      <c r="E8" s="92"/>
      <c r="F8" s="92"/>
      <c r="G8" s="92"/>
      <c r="H8" s="92" t="s">
        <v>12</v>
      </c>
      <c r="I8" s="92" t="s">
        <v>13</v>
      </c>
      <c r="J8" s="93" t="s">
        <v>14</v>
      </c>
      <c r="K8" s="94"/>
      <c r="L8" s="92" t="s">
        <v>15</v>
      </c>
      <c r="M8" s="92"/>
    </row>
    <row r="9" spans="1:13" s="5" customFormat="1" ht="20.100000000000001" customHeight="1">
      <c r="A9" s="88"/>
      <c r="B9" s="88"/>
      <c r="C9" s="88"/>
      <c r="D9" s="90"/>
      <c r="E9" s="92"/>
      <c r="F9" s="92"/>
      <c r="G9" s="92"/>
      <c r="H9" s="92"/>
      <c r="I9" s="92"/>
      <c r="J9" s="95"/>
      <c r="K9" s="96"/>
      <c r="L9" s="92"/>
      <c r="M9" s="92"/>
    </row>
    <row r="10" spans="1:13" s="5" customFormat="1" ht="20.100000000000001" customHeight="1">
      <c r="A10" s="88"/>
      <c r="B10" s="88"/>
      <c r="C10" s="88"/>
      <c r="D10" s="91"/>
      <c r="E10" s="92"/>
      <c r="F10" s="92"/>
      <c r="G10" s="92"/>
      <c r="H10" s="92"/>
      <c r="I10" s="92"/>
      <c r="J10" s="97"/>
      <c r="K10" s="98"/>
      <c r="L10" s="92"/>
      <c r="M10" s="92"/>
    </row>
    <row r="11" spans="1:13" ht="16.5" customHeight="1">
      <c r="A11" s="6">
        <v>1</v>
      </c>
      <c r="B11" s="6">
        <v>2</v>
      </c>
      <c r="C11" s="6">
        <v>3</v>
      </c>
      <c r="D11" s="6"/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/>
      <c r="L11" s="6">
        <v>11</v>
      </c>
      <c r="M11" s="6">
        <v>12</v>
      </c>
    </row>
    <row r="12" spans="1:13" ht="39.75" customHeight="1">
      <c r="A12" s="7">
        <v>1</v>
      </c>
      <c r="B12" s="8" t="s">
        <v>16</v>
      </c>
      <c r="C12" s="8" t="s">
        <v>17</v>
      </c>
      <c r="D12" s="8">
        <v>6050</v>
      </c>
      <c r="E12" s="9" t="s">
        <v>18</v>
      </c>
      <c r="F12" s="10">
        <f t="shared" ref="F12:F44" si="0">G12</f>
        <v>770056</v>
      </c>
      <c r="G12" s="10">
        <f t="shared" ref="G12:G44" si="1">H12+I12+K12+L12</f>
        <v>770056</v>
      </c>
      <c r="H12" s="11">
        <v>770056</v>
      </c>
      <c r="I12" s="12">
        <v>0</v>
      </c>
      <c r="J12" s="13" t="s">
        <v>19</v>
      </c>
      <c r="K12" s="14">
        <v>0</v>
      </c>
      <c r="L12" s="12">
        <v>0</v>
      </c>
      <c r="M12" s="7" t="s">
        <v>20</v>
      </c>
    </row>
    <row r="13" spans="1:13" ht="38.25" customHeight="1">
      <c r="A13" s="7">
        <v>2</v>
      </c>
      <c r="B13" s="8" t="s">
        <v>16</v>
      </c>
      <c r="C13" s="8" t="s">
        <v>17</v>
      </c>
      <c r="D13" s="8">
        <v>6050</v>
      </c>
      <c r="E13" s="9" t="s">
        <v>21</v>
      </c>
      <c r="F13" s="10">
        <f t="shared" si="0"/>
        <v>5500</v>
      </c>
      <c r="G13" s="10">
        <f t="shared" si="1"/>
        <v>5500</v>
      </c>
      <c r="H13" s="11">
        <v>5500</v>
      </c>
      <c r="I13" s="12">
        <v>0</v>
      </c>
      <c r="J13" s="13" t="s">
        <v>19</v>
      </c>
      <c r="K13" s="14">
        <v>0</v>
      </c>
      <c r="L13" s="12">
        <v>0</v>
      </c>
      <c r="M13" s="7" t="s">
        <v>20</v>
      </c>
    </row>
    <row r="14" spans="1:13" ht="33.75" customHeight="1">
      <c r="A14" s="7">
        <v>3</v>
      </c>
      <c r="B14" s="8" t="s">
        <v>16</v>
      </c>
      <c r="C14" s="8" t="s">
        <v>17</v>
      </c>
      <c r="D14" s="8">
        <v>6050</v>
      </c>
      <c r="E14" s="9" t="s">
        <v>22</v>
      </c>
      <c r="F14" s="10">
        <f t="shared" si="0"/>
        <v>15000</v>
      </c>
      <c r="G14" s="10">
        <f t="shared" si="1"/>
        <v>15000</v>
      </c>
      <c r="H14" s="11">
        <v>15000</v>
      </c>
      <c r="I14" s="12">
        <v>0</v>
      </c>
      <c r="J14" s="13" t="s">
        <v>19</v>
      </c>
      <c r="K14" s="14">
        <v>0</v>
      </c>
      <c r="L14" s="12">
        <v>0</v>
      </c>
      <c r="M14" s="7" t="s">
        <v>20</v>
      </c>
    </row>
    <row r="15" spans="1:13" ht="45" customHeight="1">
      <c r="A15" s="15">
        <v>4</v>
      </c>
      <c r="B15" s="16">
        <v>600</v>
      </c>
      <c r="C15" s="16">
        <v>60016</v>
      </c>
      <c r="D15" s="8">
        <v>6050</v>
      </c>
      <c r="E15" s="17" t="s">
        <v>23</v>
      </c>
      <c r="F15" s="10">
        <f t="shared" si="0"/>
        <v>60000</v>
      </c>
      <c r="G15" s="10">
        <f t="shared" si="1"/>
        <v>60000</v>
      </c>
      <c r="H15" s="18">
        <v>37100</v>
      </c>
      <c r="I15" s="19">
        <v>0</v>
      </c>
      <c r="J15" s="20" t="s">
        <v>19</v>
      </c>
      <c r="K15" s="21">
        <v>22900</v>
      </c>
      <c r="L15" s="19">
        <v>0</v>
      </c>
      <c r="M15" s="7" t="s">
        <v>20</v>
      </c>
    </row>
    <row r="16" spans="1:13" ht="33.75" customHeight="1">
      <c r="A16" s="22">
        <v>5</v>
      </c>
      <c r="B16" s="16">
        <v>600</v>
      </c>
      <c r="C16" s="16">
        <v>60016</v>
      </c>
      <c r="D16" s="8">
        <v>6050</v>
      </c>
      <c r="E16" s="17" t="s">
        <v>24</v>
      </c>
      <c r="F16" s="10">
        <f t="shared" si="0"/>
        <v>5000</v>
      </c>
      <c r="G16" s="10">
        <f>H16+I16+K16+L16</f>
        <v>5000</v>
      </c>
      <c r="H16" s="18">
        <v>5000</v>
      </c>
      <c r="I16" s="19">
        <v>0</v>
      </c>
      <c r="J16" s="23" t="s">
        <v>19</v>
      </c>
      <c r="K16" s="21">
        <v>0</v>
      </c>
      <c r="L16" s="19">
        <v>0</v>
      </c>
      <c r="M16" s="8" t="s">
        <v>20</v>
      </c>
    </row>
    <row r="17" spans="1:14" ht="23.25" customHeight="1">
      <c r="A17" s="24">
        <v>6</v>
      </c>
      <c r="B17" s="16">
        <v>600</v>
      </c>
      <c r="C17" s="16">
        <v>60016</v>
      </c>
      <c r="D17" s="8">
        <v>6050</v>
      </c>
      <c r="E17" s="17" t="s">
        <v>25</v>
      </c>
      <c r="F17" s="10">
        <f>G17</f>
        <v>25000</v>
      </c>
      <c r="G17" s="10">
        <f>H17+I17+K17+L17</f>
        <v>25000</v>
      </c>
      <c r="H17" s="25">
        <v>25000</v>
      </c>
      <c r="I17" s="26">
        <v>0</v>
      </c>
      <c r="J17" s="27" t="s">
        <v>19</v>
      </c>
      <c r="K17" s="28">
        <v>0</v>
      </c>
      <c r="L17" s="26">
        <v>0</v>
      </c>
      <c r="M17" s="29" t="s">
        <v>20</v>
      </c>
    </row>
    <row r="18" spans="1:14" ht="36" customHeight="1">
      <c r="A18" s="24">
        <v>7</v>
      </c>
      <c r="B18" s="16">
        <v>600</v>
      </c>
      <c r="C18" s="16">
        <v>60016</v>
      </c>
      <c r="D18" s="8">
        <v>6050</v>
      </c>
      <c r="E18" s="17" t="s">
        <v>26</v>
      </c>
      <c r="F18" s="10">
        <f t="shared" si="0"/>
        <v>20000</v>
      </c>
      <c r="G18" s="10">
        <f t="shared" si="1"/>
        <v>20000</v>
      </c>
      <c r="H18" s="25">
        <v>20000</v>
      </c>
      <c r="I18" s="26">
        <v>0</v>
      </c>
      <c r="J18" s="27" t="s">
        <v>19</v>
      </c>
      <c r="K18" s="28">
        <v>0</v>
      </c>
      <c r="L18" s="26">
        <v>0</v>
      </c>
      <c r="M18" s="29" t="s">
        <v>20</v>
      </c>
    </row>
    <row r="19" spans="1:14" ht="34.5" customHeight="1">
      <c r="A19" s="24">
        <v>8</v>
      </c>
      <c r="B19" s="16">
        <v>600</v>
      </c>
      <c r="C19" s="16">
        <v>60016</v>
      </c>
      <c r="D19" s="8">
        <v>6050</v>
      </c>
      <c r="E19" s="17" t="s">
        <v>27</v>
      </c>
      <c r="F19" s="10">
        <f t="shared" si="0"/>
        <v>100000</v>
      </c>
      <c r="G19" s="10">
        <f t="shared" si="1"/>
        <v>100000</v>
      </c>
      <c r="H19" s="25">
        <v>100000</v>
      </c>
      <c r="I19" s="26">
        <v>0</v>
      </c>
      <c r="J19" s="27" t="s">
        <v>19</v>
      </c>
      <c r="K19" s="28">
        <v>0</v>
      </c>
      <c r="L19" s="30">
        <v>0</v>
      </c>
      <c r="M19" s="7" t="s">
        <v>20</v>
      </c>
    </row>
    <row r="20" spans="1:14" ht="33.75" customHeight="1">
      <c r="A20" s="24">
        <v>9</v>
      </c>
      <c r="B20" s="16">
        <v>600</v>
      </c>
      <c r="C20" s="16">
        <v>60016</v>
      </c>
      <c r="D20" s="8">
        <v>6050</v>
      </c>
      <c r="E20" s="17" t="s">
        <v>28</v>
      </c>
      <c r="F20" s="10">
        <f t="shared" si="0"/>
        <v>20000</v>
      </c>
      <c r="G20" s="10">
        <f t="shared" si="1"/>
        <v>20000</v>
      </c>
      <c r="H20" s="25">
        <v>20000</v>
      </c>
      <c r="I20" s="26">
        <v>0</v>
      </c>
      <c r="J20" s="27" t="s">
        <v>19</v>
      </c>
      <c r="K20" s="28">
        <v>0</v>
      </c>
      <c r="L20" s="31">
        <v>0</v>
      </c>
      <c r="M20" s="7" t="s">
        <v>20</v>
      </c>
    </row>
    <row r="21" spans="1:14" ht="36.75" customHeight="1">
      <c r="A21" s="24">
        <v>10</v>
      </c>
      <c r="B21" s="16">
        <v>600</v>
      </c>
      <c r="C21" s="16">
        <v>60016</v>
      </c>
      <c r="D21" s="8">
        <v>6050</v>
      </c>
      <c r="E21" s="17" t="s">
        <v>29</v>
      </c>
      <c r="F21" s="10">
        <f t="shared" si="0"/>
        <v>6000</v>
      </c>
      <c r="G21" s="10">
        <f t="shared" si="1"/>
        <v>6000</v>
      </c>
      <c r="H21" s="18">
        <v>6000</v>
      </c>
      <c r="I21" s="19">
        <v>0</v>
      </c>
      <c r="J21" s="23" t="s">
        <v>19</v>
      </c>
      <c r="K21" s="21">
        <v>0</v>
      </c>
      <c r="L21" s="19">
        <v>0</v>
      </c>
      <c r="M21" s="7" t="s">
        <v>20</v>
      </c>
    </row>
    <row r="22" spans="1:14" ht="36.75" customHeight="1">
      <c r="A22" s="24">
        <v>11</v>
      </c>
      <c r="B22" s="16">
        <v>600</v>
      </c>
      <c r="C22" s="16">
        <v>60016</v>
      </c>
      <c r="D22" s="8">
        <v>6050</v>
      </c>
      <c r="E22" s="17" t="s">
        <v>30</v>
      </c>
      <c r="F22" s="10">
        <f t="shared" si="0"/>
        <v>10000</v>
      </c>
      <c r="G22" s="10">
        <f t="shared" si="1"/>
        <v>10000</v>
      </c>
      <c r="H22" s="18">
        <v>10000</v>
      </c>
      <c r="I22" s="19">
        <v>0</v>
      </c>
      <c r="J22" s="23" t="s">
        <v>19</v>
      </c>
      <c r="K22" s="21">
        <v>0</v>
      </c>
      <c r="L22" s="19">
        <v>0</v>
      </c>
      <c r="M22" s="7" t="s">
        <v>20</v>
      </c>
    </row>
    <row r="23" spans="1:14" ht="40.5" customHeight="1">
      <c r="A23" s="24">
        <v>12</v>
      </c>
      <c r="B23" s="16">
        <v>600</v>
      </c>
      <c r="C23" s="16">
        <v>60016</v>
      </c>
      <c r="D23" s="8">
        <v>6050</v>
      </c>
      <c r="E23" s="17" t="s">
        <v>31</v>
      </c>
      <c r="F23" s="10">
        <f t="shared" si="0"/>
        <v>10000</v>
      </c>
      <c r="G23" s="10">
        <f t="shared" si="1"/>
        <v>10000</v>
      </c>
      <c r="H23" s="18">
        <v>10000</v>
      </c>
      <c r="I23" s="19">
        <v>0</v>
      </c>
      <c r="J23" s="23" t="s">
        <v>19</v>
      </c>
      <c r="K23" s="21">
        <v>0</v>
      </c>
      <c r="L23" s="19">
        <v>0</v>
      </c>
      <c r="M23" s="7" t="s">
        <v>20</v>
      </c>
    </row>
    <row r="24" spans="1:14" ht="33" customHeight="1">
      <c r="A24" s="24">
        <v>13</v>
      </c>
      <c r="B24" s="16">
        <v>600</v>
      </c>
      <c r="C24" s="16">
        <v>60016</v>
      </c>
      <c r="D24" s="8">
        <v>6050</v>
      </c>
      <c r="E24" s="17" t="s">
        <v>32</v>
      </c>
      <c r="F24" s="10">
        <f t="shared" si="0"/>
        <v>51939</v>
      </c>
      <c r="G24" s="10">
        <f t="shared" si="1"/>
        <v>51939</v>
      </c>
      <c r="H24" s="18">
        <v>51939</v>
      </c>
      <c r="I24" s="19">
        <v>0</v>
      </c>
      <c r="J24" s="23" t="s">
        <v>19</v>
      </c>
      <c r="K24" s="21">
        <v>0</v>
      </c>
      <c r="L24" s="19">
        <v>0</v>
      </c>
      <c r="M24" s="7" t="s">
        <v>20</v>
      </c>
    </row>
    <row r="25" spans="1:14" ht="62.25" customHeight="1">
      <c r="A25" s="22">
        <v>14</v>
      </c>
      <c r="B25" s="16">
        <v>600</v>
      </c>
      <c r="C25" s="16">
        <v>60016</v>
      </c>
      <c r="D25" s="8">
        <v>6050</v>
      </c>
      <c r="E25" s="20" t="s">
        <v>33</v>
      </c>
      <c r="F25" s="10">
        <f t="shared" si="0"/>
        <v>40000</v>
      </c>
      <c r="G25" s="10">
        <f t="shared" si="1"/>
        <v>40000</v>
      </c>
      <c r="H25" s="25">
        <v>40000</v>
      </c>
      <c r="I25" s="26">
        <v>0</v>
      </c>
      <c r="J25" s="23" t="s">
        <v>19</v>
      </c>
      <c r="K25" s="21">
        <v>0</v>
      </c>
      <c r="L25" s="19">
        <v>0</v>
      </c>
      <c r="M25" s="8" t="s">
        <v>20</v>
      </c>
      <c r="N25" s="32"/>
    </row>
    <row r="26" spans="1:14" ht="26.25" customHeight="1">
      <c r="A26" s="22">
        <v>15</v>
      </c>
      <c r="B26" s="16">
        <v>750</v>
      </c>
      <c r="C26" s="16">
        <v>75023</v>
      </c>
      <c r="D26" s="8">
        <v>6060</v>
      </c>
      <c r="E26" s="20" t="s">
        <v>34</v>
      </c>
      <c r="F26" s="10">
        <f t="shared" si="0"/>
        <v>14000</v>
      </c>
      <c r="G26" s="10">
        <f t="shared" si="1"/>
        <v>14000</v>
      </c>
      <c r="H26" s="18">
        <v>14000</v>
      </c>
      <c r="I26" s="19">
        <v>0</v>
      </c>
      <c r="J26" s="23" t="s">
        <v>19</v>
      </c>
      <c r="K26" s="21">
        <v>0</v>
      </c>
      <c r="L26" s="19">
        <v>0</v>
      </c>
      <c r="M26" s="7" t="s">
        <v>20</v>
      </c>
      <c r="N26" s="33"/>
    </row>
    <row r="27" spans="1:14" ht="32.25" customHeight="1">
      <c r="A27" s="22">
        <v>16</v>
      </c>
      <c r="B27" s="16">
        <v>754</v>
      </c>
      <c r="C27" s="16">
        <v>75412</v>
      </c>
      <c r="D27" s="8">
        <v>6060</v>
      </c>
      <c r="E27" s="20" t="s">
        <v>35</v>
      </c>
      <c r="F27" s="10">
        <f t="shared" si="0"/>
        <v>35000</v>
      </c>
      <c r="G27" s="10">
        <f t="shared" si="1"/>
        <v>35000</v>
      </c>
      <c r="H27" s="25">
        <v>29000</v>
      </c>
      <c r="I27" s="26">
        <v>0</v>
      </c>
      <c r="J27" s="23" t="s">
        <v>19</v>
      </c>
      <c r="K27" s="21">
        <v>6000</v>
      </c>
      <c r="L27" s="19">
        <v>0</v>
      </c>
      <c r="M27" s="8" t="s">
        <v>20</v>
      </c>
      <c r="N27" s="33"/>
    </row>
    <row r="28" spans="1:14" ht="41.25" customHeight="1">
      <c r="A28" s="22">
        <v>17</v>
      </c>
      <c r="B28" s="16">
        <v>801</v>
      </c>
      <c r="C28" s="16">
        <v>80101</v>
      </c>
      <c r="D28" s="8">
        <v>6050</v>
      </c>
      <c r="E28" s="17" t="s">
        <v>36</v>
      </c>
      <c r="F28" s="10">
        <f t="shared" si="0"/>
        <v>54994</v>
      </c>
      <c r="G28" s="10">
        <f t="shared" si="1"/>
        <v>54994</v>
      </c>
      <c r="H28" s="19">
        <v>54994</v>
      </c>
      <c r="I28" s="19">
        <v>0</v>
      </c>
      <c r="J28" s="23" t="s">
        <v>19</v>
      </c>
      <c r="K28" s="21">
        <v>0</v>
      </c>
      <c r="L28" s="19">
        <v>0</v>
      </c>
      <c r="M28" s="34" t="s">
        <v>37</v>
      </c>
    </row>
    <row r="29" spans="1:14" ht="36.75" customHeight="1">
      <c r="A29" s="22">
        <v>18</v>
      </c>
      <c r="B29" s="16">
        <v>801</v>
      </c>
      <c r="C29" s="16">
        <v>80101</v>
      </c>
      <c r="D29" s="8">
        <v>6050</v>
      </c>
      <c r="E29" s="17" t="s">
        <v>38</v>
      </c>
      <c r="F29" s="10">
        <f t="shared" si="0"/>
        <v>30000</v>
      </c>
      <c r="G29" s="10">
        <f t="shared" si="1"/>
        <v>30000</v>
      </c>
      <c r="H29" s="19">
        <v>30000</v>
      </c>
      <c r="I29" s="19">
        <v>0</v>
      </c>
      <c r="J29" s="23" t="s">
        <v>19</v>
      </c>
      <c r="K29" s="21">
        <v>0</v>
      </c>
      <c r="L29" s="19">
        <v>0</v>
      </c>
      <c r="M29" s="34" t="s">
        <v>39</v>
      </c>
    </row>
    <row r="30" spans="1:14" ht="38.25" customHeight="1">
      <c r="A30" s="22">
        <v>19</v>
      </c>
      <c r="B30" s="16">
        <v>801</v>
      </c>
      <c r="C30" s="16">
        <v>80101</v>
      </c>
      <c r="D30" s="8">
        <v>6050</v>
      </c>
      <c r="E30" s="17" t="s">
        <v>40</v>
      </c>
      <c r="F30" s="10">
        <f t="shared" si="0"/>
        <v>30000</v>
      </c>
      <c r="G30" s="10">
        <f t="shared" si="1"/>
        <v>30000</v>
      </c>
      <c r="H30" s="19">
        <v>30000</v>
      </c>
      <c r="I30" s="19">
        <v>0</v>
      </c>
      <c r="J30" s="23" t="s">
        <v>19</v>
      </c>
      <c r="K30" s="21">
        <v>0</v>
      </c>
      <c r="L30" s="19">
        <v>0</v>
      </c>
      <c r="M30" s="34" t="s">
        <v>41</v>
      </c>
    </row>
    <row r="31" spans="1:14" ht="42.75" customHeight="1">
      <c r="A31" s="22">
        <v>20</v>
      </c>
      <c r="B31" s="16">
        <v>801</v>
      </c>
      <c r="C31" s="16">
        <v>80101</v>
      </c>
      <c r="D31" s="35">
        <v>6060</v>
      </c>
      <c r="E31" s="17" t="s">
        <v>42</v>
      </c>
      <c r="F31" s="10">
        <f t="shared" si="0"/>
        <v>10000</v>
      </c>
      <c r="G31" s="10">
        <f t="shared" si="1"/>
        <v>10000</v>
      </c>
      <c r="H31" s="19">
        <v>10000</v>
      </c>
      <c r="I31" s="19">
        <v>0</v>
      </c>
      <c r="J31" s="23" t="s">
        <v>19</v>
      </c>
      <c r="K31" s="21">
        <v>0</v>
      </c>
      <c r="L31" s="19">
        <v>0</v>
      </c>
      <c r="M31" s="34" t="s">
        <v>41</v>
      </c>
    </row>
    <row r="32" spans="1:14" ht="39.75" customHeight="1">
      <c r="A32" s="24">
        <v>21</v>
      </c>
      <c r="B32" s="16">
        <v>801</v>
      </c>
      <c r="C32" s="16">
        <v>80101</v>
      </c>
      <c r="D32" s="35">
        <v>6060</v>
      </c>
      <c r="E32" s="17" t="s">
        <v>43</v>
      </c>
      <c r="F32" s="10">
        <f t="shared" si="0"/>
        <v>15000</v>
      </c>
      <c r="G32" s="10">
        <f t="shared" si="1"/>
        <v>15000</v>
      </c>
      <c r="H32" s="19">
        <v>15000</v>
      </c>
      <c r="I32" s="19">
        <v>0</v>
      </c>
      <c r="J32" s="23" t="s">
        <v>19</v>
      </c>
      <c r="K32" s="21">
        <v>0</v>
      </c>
      <c r="L32" s="19">
        <v>0</v>
      </c>
      <c r="M32" s="36" t="s">
        <v>37</v>
      </c>
    </row>
    <row r="33" spans="1:13" ht="39.75" customHeight="1">
      <c r="A33" s="24">
        <v>22</v>
      </c>
      <c r="B33" s="16">
        <v>801</v>
      </c>
      <c r="C33" s="16">
        <v>80195</v>
      </c>
      <c r="D33" s="35">
        <v>6060</v>
      </c>
      <c r="E33" s="17" t="s">
        <v>44</v>
      </c>
      <c r="F33" s="10">
        <f>G33</f>
        <v>17000</v>
      </c>
      <c r="G33" s="10">
        <f>H33+I33+K33+L33</f>
        <v>17000</v>
      </c>
      <c r="H33" s="19">
        <v>17000</v>
      </c>
      <c r="I33" s="19">
        <v>0</v>
      </c>
      <c r="J33" s="23" t="s">
        <v>19</v>
      </c>
      <c r="K33" s="21">
        <v>0</v>
      </c>
      <c r="L33" s="19">
        <v>0</v>
      </c>
      <c r="M33" s="36" t="s">
        <v>45</v>
      </c>
    </row>
    <row r="34" spans="1:13" ht="39.75" customHeight="1">
      <c r="A34" s="24">
        <v>23</v>
      </c>
      <c r="B34" s="16">
        <v>801</v>
      </c>
      <c r="C34" s="16">
        <v>80195</v>
      </c>
      <c r="D34" s="35">
        <v>6067</v>
      </c>
      <c r="E34" s="17" t="s">
        <v>46</v>
      </c>
      <c r="F34" s="10">
        <f>G34</f>
        <v>26000</v>
      </c>
      <c r="G34" s="10">
        <f>H34+I34+K34+L34</f>
        <v>26000</v>
      </c>
      <c r="H34" s="19">
        <v>0</v>
      </c>
      <c r="I34" s="19">
        <v>0</v>
      </c>
      <c r="J34" s="23" t="s">
        <v>19</v>
      </c>
      <c r="K34" s="21">
        <v>0</v>
      </c>
      <c r="L34" s="19">
        <v>26000</v>
      </c>
      <c r="M34" s="8" t="s">
        <v>20</v>
      </c>
    </row>
    <row r="35" spans="1:13" ht="38.25" customHeight="1">
      <c r="A35" s="24">
        <v>24</v>
      </c>
      <c r="B35" s="16">
        <v>801</v>
      </c>
      <c r="C35" s="16">
        <v>80110</v>
      </c>
      <c r="D35" s="8">
        <v>6050</v>
      </c>
      <c r="E35" s="17" t="s">
        <v>47</v>
      </c>
      <c r="F35" s="10">
        <f t="shared" si="0"/>
        <v>119000</v>
      </c>
      <c r="G35" s="10">
        <f t="shared" si="1"/>
        <v>119000</v>
      </c>
      <c r="H35" s="19">
        <v>119000</v>
      </c>
      <c r="I35" s="19">
        <v>0</v>
      </c>
      <c r="J35" s="23" t="s">
        <v>19</v>
      </c>
      <c r="K35" s="21">
        <v>0</v>
      </c>
      <c r="L35" s="19">
        <v>0</v>
      </c>
      <c r="M35" s="8" t="s">
        <v>20</v>
      </c>
    </row>
    <row r="36" spans="1:13" ht="48.75" customHeight="1">
      <c r="A36" s="24">
        <v>25</v>
      </c>
      <c r="B36" s="16">
        <v>900</v>
      </c>
      <c r="C36" s="16">
        <v>90095</v>
      </c>
      <c r="D36" s="8">
        <v>6050</v>
      </c>
      <c r="E36" s="17" t="s">
        <v>48</v>
      </c>
      <c r="F36" s="10">
        <f t="shared" si="0"/>
        <v>11000</v>
      </c>
      <c r="G36" s="10">
        <f t="shared" si="1"/>
        <v>11000</v>
      </c>
      <c r="H36" s="18">
        <v>11000</v>
      </c>
      <c r="I36" s="19">
        <v>0</v>
      </c>
      <c r="J36" s="23" t="s">
        <v>19</v>
      </c>
      <c r="K36" s="21">
        <v>0</v>
      </c>
      <c r="L36" s="19">
        <v>0</v>
      </c>
      <c r="M36" s="8" t="s">
        <v>20</v>
      </c>
    </row>
    <row r="37" spans="1:13" ht="41.25" customHeight="1">
      <c r="A37" s="24">
        <v>26</v>
      </c>
      <c r="B37" s="16">
        <v>900</v>
      </c>
      <c r="C37" s="16">
        <v>90095</v>
      </c>
      <c r="D37" s="8">
        <v>6050</v>
      </c>
      <c r="E37" s="17" t="s">
        <v>49</v>
      </c>
      <c r="F37" s="10">
        <f t="shared" si="0"/>
        <v>10000</v>
      </c>
      <c r="G37" s="10">
        <f>H37+I37+K37+L37</f>
        <v>10000</v>
      </c>
      <c r="H37" s="18">
        <v>10000</v>
      </c>
      <c r="I37" s="19">
        <v>0</v>
      </c>
      <c r="J37" s="23" t="s">
        <v>19</v>
      </c>
      <c r="K37" s="21">
        <v>0</v>
      </c>
      <c r="L37" s="30">
        <v>0</v>
      </c>
      <c r="M37" s="29" t="s">
        <v>20</v>
      </c>
    </row>
    <row r="38" spans="1:13" ht="40.5" customHeight="1">
      <c r="A38" s="24">
        <v>27</v>
      </c>
      <c r="B38" s="16">
        <v>900</v>
      </c>
      <c r="C38" s="16">
        <v>90095</v>
      </c>
      <c r="D38" s="8">
        <v>6050</v>
      </c>
      <c r="E38" s="17" t="s">
        <v>50</v>
      </c>
      <c r="F38" s="10">
        <f t="shared" si="0"/>
        <v>3500</v>
      </c>
      <c r="G38" s="10">
        <f t="shared" si="1"/>
        <v>3500</v>
      </c>
      <c r="H38" s="25">
        <v>3500</v>
      </c>
      <c r="I38" s="26">
        <v>0</v>
      </c>
      <c r="J38" s="27" t="s">
        <v>19</v>
      </c>
      <c r="K38" s="28">
        <v>0</v>
      </c>
      <c r="L38" s="31">
        <v>0</v>
      </c>
      <c r="M38" s="8" t="s">
        <v>20</v>
      </c>
    </row>
    <row r="39" spans="1:13" ht="39.75" customHeight="1">
      <c r="A39" s="24">
        <v>28</v>
      </c>
      <c r="B39" s="16">
        <v>900</v>
      </c>
      <c r="C39" s="16">
        <v>90095</v>
      </c>
      <c r="D39" s="8">
        <v>6050</v>
      </c>
      <c r="E39" s="17" t="s">
        <v>51</v>
      </c>
      <c r="F39" s="10">
        <f t="shared" si="0"/>
        <v>30000</v>
      </c>
      <c r="G39" s="10">
        <f t="shared" si="1"/>
        <v>30000</v>
      </c>
      <c r="H39" s="18">
        <v>30000</v>
      </c>
      <c r="I39" s="19">
        <v>0</v>
      </c>
      <c r="J39" s="23" t="s">
        <v>19</v>
      </c>
      <c r="K39" s="21">
        <v>0</v>
      </c>
      <c r="L39" s="30">
        <v>0</v>
      </c>
      <c r="M39" s="29" t="s">
        <v>20</v>
      </c>
    </row>
    <row r="40" spans="1:13" ht="53.25" customHeight="1">
      <c r="A40" s="24">
        <v>29</v>
      </c>
      <c r="B40" s="16">
        <v>900</v>
      </c>
      <c r="C40" s="16">
        <v>90095</v>
      </c>
      <c r="D40" s="8">
        <v>6050</v>
      </c>
      <c r="E40" s="17" t="s">
        <v>52</v>
      </c>
      <c r="F40" s="10">
        <f>G40</f>
        <v>339280</v>
      </c>
      <c r="G40" s="10">
        <f>H40+I40+K40+L40</f>
        <v>339280</v>
      </c>
      <c r="H40" s="25">
        <v>230000</v>
      </c>
      <c r="I40" s="26">
        <v>0</v>
      </c>
      <c r="J40" s="27" t="s">
        <v>19</v>
      </c>
      <c r="K40" s="28">
        <v>0</v>
      </c>
      <c r="L40" s="37">
        <v>109280</v>
      </c>
      <c r="M40" s="7" t="s">
        <v>20</v>
      </c>
    </row>
    <row r="41" spans="1:13" ht="36" customHeight="1">
      <c r="A41" s="24">
        <v>30</v>
      </c>
      <c r="B41" s="16">
        <v>900</v>
      </c>
      <c r="C41" s="16">
        <v>90095</v>
      </c>
      <c r="D41" s="8">
        <v>6050</v>
      </c>
      <c r="E41" s="17" t="s">
        <v>53</v>
      </c>
      <c r="F41" s="10">
        <f>G41</f>
        <v>10000</v>
      </c>
      <c r="G41" s="10">
        <f>H41+I41+K41+L41</f>
        <v>10000</v>
      </c>
      <c r="H41" s="18">
        <v>10000</v>
      </c>
      <c r="I41" s="19">
        <v>0</v>
      </c>
      <c r="J41" s="23" t="s">
        <v>19</v>
      </c>
      <c r="K41" s="21">
        <v>0</v>
      </c>
      <c r="L41" s="30">
        <v>0</v>
      </c>
      <c r="M41" s="29" t="s">
        <v>20</v>
      </c>
    </row>
    <row r="42" spans="1:13" ht="40.5" customHeight="1">
      <c r="A42" s="24">
        <v>31</v>
      </c>
      <c r="B42" s="16">
        <v>900</v>
      </c>
      <c r="C42" s="16">
        <v>90095</v>
      </c>
      <c r="D42" s="8">
        <v>6050</v>
      </c>
      <c r="E42" s="17" t="s">
        <v>54</v>
      </c>
      <c r="F42" s="10">
        <f>G42</f>
        <v>10000</v>
      </c>
      <c r="G42" s="10">
        <f>H42+I42+K42+L42</f>
        <v>10000</v>
      </c>
      <c r="H42" s="18">
        <v>10000</v>
      </c>
      <c r="I42" s="19">
        <v>0</v>
      </c>
      <c r="J42" s="23" t="s">
        <v>19</v>
      </c>
      <c r="K42" s="21">
        <v>0</v>
      </c>
      <c r="L42" s="30">
        <v>0</v>
      </c>
      <c r="M42" s="29" t="s">
        <v>20</v>
      </c>
    </row>
    <row r="43" spans="1:13" ht="52.5" customHeight="1">
      <c r="A43" s="24">
        <v>32</v>
      </c>
      <c r="B43" s="16">
        <v>900</v>
      </c>
      <c r="C43" s="16">
        <v>90095</v>
      </c>
      <c r="D43" s="8">
        <v>6050</v>
      </c>
      <c r="E43" s="17" t="s">
        <v>55</v>
      </c>
      <c r="F43" s="10">
        <f>G43</f>
        <v>22000</v>
      </c>
      <c r="G43" s="10">
        <f>H43+I43+K43+L43</f>
        <v>22000</v>
      </c>
      <c r="H43" s="18">
        <v>22000</v>
      </c>
      <c r="I43" s="19">
        <v>0</v>
      </c>
      <c r="J43" s="23" t="s">
        <v>19</v>
      </c>
      <c r="K43" s="21">
        <v>0</v>
      </c>
      <c r="L43" s="30">
        <v>0</v>
      </c>
      <c r="M43" s="29" t="s">
        <v>20</v>
      </c>
    </row>
    <row r="44" spans="1:13" ht="32.25" customHeight="1">
      <c r="A44" s="24">
        <v>33</v>
      </c>
      <c r="B44" s="16">
        <v>926</v>
      </c>
      <c r="C44" s="16">
        <v>92605</v>
      </c>
      <c r="D44" s="8">
        <v>6050</v>
      </c>
      <c r="E44" s="17" t="s">
        <v>56</v>
      </c>
      <c r="F44" s="10">
        <f t="shared" si="0"/>
        <v>8000</v>
      </c>
      <c r="G44" s="10">
        <f t="shared" si="1"/>
        <v>8000</v>
      </c>
      <c r="H44" s="38">
        <v>8000</v>
      </c>
      <c r="I44" s="30">
        <v>0</v>
      </c>
      <c r="J44" s="39" t="s">
        <v>19</v>
      </c>
      <c r="K44" s="28">
        <v>0</v>
      </c>
      <c r="L44" s="37">
        <v>0</v>
      </c>
      <c r="M44" s="7" t="s">
        <v>20</v>
      </c>
    </row>
    <row r="45" spans="1:13" ht="22.5" customHeight="1">
      <c r="A45" s="86"/>
      <c r="B45" s="86"/>
      <c r="C45" s="86"/>
      <c r="D45" s="86"/>
      <c r="E45" s="86"/>
      <c r="F45" s="18">
        <f>SUM(F12:F44)</f>
        <v>1933269</v>
      </c>
      <c r="G45" s="18">
        <f>SUM(G12:G44)</f>
        <v>1933269</v>
      </c>
      <c r="H45" s="18">
        <f>SUM(H12:H44)</f>
        <v>1769089</v>
      </c>
      <c r="I45" s="19">
        <f>SUM(I12:I44)</f>
        <v>0</v>
      </c>
      <c r="J45" s="16"/>
      <c r="K45" s="19">
        <f>SUM(K15:K44)</f>
        <v>28900</v>
      </c>
      <c r="L45" s="19">
        <f>SUM(L15:L44)</f>
        <v>135280</v>
      </c>
      <c r="M45" s="40" t="s">
        <v>57</v>
      </c>
    </row>
    <row r="46" spans="1:13">
      <c r="A46" s="1" t="s">
        <v>58</v>
      </c>
      <c r="M46" s="41" t="s">
        <v>59</v>
      </c>
    </row>
    <row r="47" spans="1:13">
      <c r="A47" s="1" t="s">
        <v>60</v>
      </c>
      <c r="M47" s="1" t="s">
        <v>61</v>
      </c>
    </row>
    <row r="48" spans="1:13">
      <c r="A48" s="1" t="s">
        <v>62</v>
      </c>
    </row>
    <row r="49" spans="1:1" ht="14.25" customHeight="1"/>
    <row r="50" spans="1:1">
      <c r="A50" s="42"/>
    </row>
  </sheetData>
  <mergeCells count="16">
    <mergeCell ref="A45:E45"/>
    <mergeCell ref="A4:M4"/>
    <mergeCell ref="A6:A10"/>
    <mergeCell ref="B6:B10"/>
    <mergeCell ref="C6:C10"/>
    <mergeCell ref="D6:D10"/>
    <mergeCell ref="E6:E10"/>
    <mergeCell ref="F6:F10"/>
    <mergeCell ref="G6:L6"/>
    <mergeCell ref="M6:M10"/>
    <mergeCell ref="G7:G10"/>
    <mergeCell ref="H7:L7"/>
    <mergeCell ref="H8:H10"/>
    <mergeCell ref="I8:I10"/>
    <mergeCell ref="J8:K10"/>
    <mergeCell ref="L8:L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A22" workbookViewId="0">
      <selection activeCell="N35" sqref="N35"/>
    </sheetView>
  </sheetViews>
  <sheetFormatPr defaultRowHeight="11.25"/>
  <cols>
    <col min="1" max="1" width="2.85546875" style="48" customWidth="1"/>
    <col min="2" max="2" width="4.140625" style="48" customWidth="1"/>
    <col min="3" max="3" width="5.85546875" style="48" customWidth="1"/>
    <col min="4" max="4" width="4.85546875" style="48" customWidth="1"/>
    <col min="5" max="5" width="30.7109375" style="48" customWidth="1"/>
    <col min="6" max="6" width="11" style="74" customWidth="1"/>
    <col min="7" max="7" width="11.5703125" style="48" customWidth="1"/>
    <col min="8" max="8" width="12.5703125" style="48" customWidth="1"/>
    <col min="9" max="9" width="11" style="48" customWidth="1"/>
    <col min="10" max="10" width="4" style="48" customWidth="1"/>
    <col min="11" max="11" width="10.5703125" style="48" customWidth="1"/>
    <col min="12" max="12" width="12.28515625" style="48" customWidth="1"/>
    <col min="13" max="13" width="13.7109375" style="48" customWidth="1"/>
    <col min="14" max="14" width="9.140625" style="48"/>
    <col min="15" max="15" width="13.42578125" style="48" bestFit="1" customWidth="1"/>
    <col min="16" max="256" width="9.140625" style="48"/>
    <col min="257" max="257" width="4.140625" style="48" customWidth="1"/>
    <col min="258" max="258" width="5.5703125" style="48" customWidth="1"/>
    <col min="259" max="260" width="7.7109375" style="48" customWidth="1"/>
    <col min="261" max="261" width="24.5703125" style="48" customWidth="1"/>
    <col min="262" max="262" width="14.5703125" style="48" customWidth="1"/>
    <col min="263" max="263" width="15.140625" style="48" customWidth="1"/>
    <col min="264" max="264" width="14.7109375" style="48" customWidth="1"/>
    <col min="265" max="265" width="11" style="48" customWidth="1"/>
    <col min="266" max="266" width="4" style="48" customWidth="1"/>
    <col min="267" max="267" width="10.5703125" style="48" customWidth="1"/>
    <col min="268" max="268" width="12.28515625" style="48" customWidth="1"/>
    <col min="269" max="269" width="13.7109375" style="48" customWidth="1"/>
    <col min="270" max="512" width="9.140625" style="48"/>
    <col min="513" max="513" width="4.140625" style="48" customWidth="1"/>
    <col min="514" max="514" width="5.5703125" style="48" customWidth="1"/>
    <col min="515" max="516" width="7.7109375" style="48" customWidth="1"/>
    <col min="517" max="517" width="24.5703125" style="48" customWidth="1"/>
    <col min="518" max="518" width="14.5703125" style="48" customWidth="1"/>
    <col min="519" max="519" width="15.140625" style="48" customWidth="1"/>
    <col min="520" max="520" width="14.7109375" style="48" customWidth="1"/>
    <col min="521" max="521" width="11" style="48" customWidth="1"/>
    <col min="522" max="522" width="4" style="48" customWidth="1"/>
    <col min="523" max="523" width="10.5703125" style="48" customWidth="1"/>
    <col min="524" max="524" width="12.28515625" style="48" customWidth="1"/>
    <col min="525" max="525" width="13.7109375" style="48" customWidth="1"/>
    <col min="526" max="768" width="9.140625" style="48"/>
    <col min="769" max="769" width="4.140625" style="48" customWidth="1"/>
    <col min="770" max="770" width="5.5703125" style="48" customWidth="1"/>
    <col min="771" max="772" width="7.7109375" style="48" customWidth="1"/>
    <col min="773" max="773" width="24.5703125" style="48" customWidth="1"/>
    <col min="774" max="774" width="14.5703125" style="48" customWidth="1"/>
    <col min="775" max="775" width="15.140625" style="48" customWidth="1"/>
    <col min="776" max="776" width="14.7109375" style="48" customWidth="1"/>
    <col min="777" max="777" width="11" style="48" customWidth="1"/>
    <col min="778" max="778" width="4" style="48" customWidth="1"/>
    <col min="779" max="779" width="10.5703125" style="48" customWidth="1"/>
    <col min="780" max="780" width="12.28515625" style="48" customWidth="1"/>
    <col min="781" max="781" width="13.7109375" style="48" customWidth="1"/>
    <col min="782" max="1024" width="9.140625" style="48"/>
    <col min="1025" max="1025" width="4.140625" style="48" customWidth="1"/>
    <col min="1026" max="1026" width="5.5703125" style="48" customWidth="1"/>
    <col min="1027" max="1028" width="7.7109375" style="48" customWidth="1"/>
    <col min="1029" max="1029" width="24.5703125" style="48" customWidth="1"/>
    <col min="1030" max="1030" width="14.5703125" style="48" customWidth="1"/>
    <col min="1031" max="1031" width="15.140625" style="48" customWidth="1"/>
    <col min="1032" max="1032" width="14.7109375" style="48" customWidth="1"/>
    <col min="1033" max="1033" width="11" style="48" customWidth="1"/>
    <col min="1034" max="1034" width="4" style="48" customWidth="1"/>
    <col min="1035" max="1035" width="10.5703125" style="48" customWidth="1"/>
    <col min="1036" max="1036" width="12.28515625" style="48" customWidth="1"/>
    <col min="1037" max="1037" width="13.7109375" style="48" customWidth="1"/>
    <col min="1038" max="1280" width="9.140625" style="48"/>
    <col min="1281" max="1281" width="4.140625" style="48" customWidth="1"/>
    <col min="1282" max="1282" width="5.5703125" style="48" customWidth="1"/>
    <col min="1283" max="1284" width="7.7109375" style="48" customWidth="1"/>
    <col min="1285" max="1285" width="24.5703125" style="48" customWidth="1"/>
    <col min="1286" max="1286" width="14.5703125" style="48" customWidth="1"/>
    <col min="1287" max="1287" width="15.140625" style="48" customWidth="1"/>
    <col min="1288" max="1288" width="14.7109375" style="48" customWidth="1"/>
    <col min="1289" max="1289" width="11" style="48" customWidth="1"/>
    <col min="1290" max="1290" width="4" style="48" customWidth="1"/>
    <col min="1291" max="1291" width="10.5703125" style="48" customWidth="1"/>
    <col min="1292" max="1292" width="12.28515625" style="48" customWidth="1"/>
    <col min="1293" max="1293" width="13.7109375" style="48" customWidth="1"/>
    <col min="1294" max="1536" width="9.140625" style="48"/>
    <col min="1537" max="1537" width="4.140625" style="48" customWidth="1"/>
    <col min="1538" max="1538" width="5.5703125" style="48" customWidth="1"/>
    <col min="1539" max="1540" width="7.7109375" style="48" customWidth="1"/>
    <col min="1541" max="1541" width="24.5703125" style="48" customWidth="1"/>
    <col min="1542" max="1542" width="14.5703125" style="48" customWidth="1"/>
    <col min="1543" max="1543" width="15.140625" style="48" customWidth="1"/>
    <col min="1544" max="1544" width="14.7109375" style="48" customWidth="1"/>
    <col min="1545" max="1545" width="11" style="48" customWidth="1"/>
    <col min="1546" max="1546" width="4" style="48" customWidth="1"/>
    <col min="1547" max="1547" width="10.5703125" style="48" customWidth="1"/>
    <col min="1548" max="1548" width="12.28515625" style="48" customWidth="1"/>
    <col min="1549" max="1549" width="13.7109375" style="48" customWidth="1"/>
    <col min="1550" max="1792" width="9.140625" style="48"/>
    <col min="1793" max="1793" width="4.140625" style="48" customWidth="1"/>
    <col min="1794" max="1794" width="5.5703125" style="48" customWidth="1"/>
    <col min="1795" max="1796" width="7.7109375" style="48" customWidth="1"/>
    <col min="1797" max="1797" width="24.5703125" style="48" customWidth="1"/>
    <col min="1798" max="1798" width="14.5703125" style="48" customWidth="1"/>
    <col min="1799" max="1799" width="15.140625" style="48" customWidth="1"/>
    <col min="1800" max="1800" width="14.7109375" style="48" customWidth="1"/>
    <col min="1801" max="1801" width="11" style="48" customWidth="1"/>
    <col min="1802" max="1802" width="4" style="48" customWidth="1"/>
    <col min="1803" max="1803" width="10.5703125" style="48" customWidth="1"/>
    <col min="1804" max="1804" width="12.28515625" style="48" customWidth="1"/>
    <col min="1805" max="1805" width="13.7109375" style="48" customWidth="1"/>
    <col min="1806" max="2048" width="9.140625" style="48"/>
    <col min="2049" max="2049" width="4.140625" style="48" customWidth="1"/>
    <col min="2050" max="2050" width="5.5703125" style="48" customWidth="1"/>
    <col min="2051" max="2052" width="7.7109375" style="48" customWidth="1"/>
    <col min="2053" max="2053" width="24.5703125" style="48" customWidth="1"/>
    <col min="2054" max="2054" width="14.5703125" style="48" customWidth="1"/>
    <col min="2055" max="2055" width="15.140625" style="48" customWidth="1"/>
    <col min="2056" max="2056" width="14.7109375" style="48" customWidth="1"/>
    <col min="2057" max="2057" width="11" style="48" customWidth="1"/>
    <col min="2058" max="2058" width="4" style="48" customWidth="1"/>
    <col min="2059" max="2059" width="10.5703125" style="48" customWidth="1"/>
    <col min="2060" max="2060" width="12.28515625" style="48" customWidth="1"/>
    <col min="2061" max="2061" width="13.7109375" style="48" customWidth="1"/>
    <col min="2062" max="2304" width="9.140625" style="48"/>
    <col min="2305" max="2305" width="4.140625" style="48" customWidth="1"/>
    <col min="2306" max="2306" width="5.5703125" style="48" customWidth="1"/>
    <col min="2307" max="2308" width="7.7109375" style="48" customWidth="1"/>
    <col min="2309" max="2309" width="24.5703125" style="48" customWidth="1"/>
    <col min="2310" max="2310" width="14.5703125" style="48" customWidth="1"/>
    <col min="2311" max="2311" width="15.140625" style="48" customWidth="1"/>
    <col min="2312" max="2312" width="14.7109375" style="48" customWidth="1"/>
    <col min="2313" max="2313" width="11" style="48" customWidth="1"/>
    <col min="2314" max="2314" width="4" style="48" customWidth="1"/>
    <col min="2315" max="2315" width="10.5703125" style="48" customWidth="1"/>
    <col min="2316" max="2316" width="12.28515625" style="48" customWidth="1"/>
    <col min="2317" max="2317" width="13.7109375" style="48" customWidth="1"/>
    <col min="2318" max="2560" width="9.140625" style="48"/>
    <col min="2561" max="2561" width="4.140625" style="48" customWidth="1"/>
    <col min="2562" max="2562" width="5.5703125" style="48" customWidth="1"/>
    <col min="2563" max="2564" width="7.7109375" style="48" customWidth="1"/>
    <col min="2565" max="2565" width="24.5703125" style="48" customWidth="1"/>
    <col min="2566" max="2566" width="14.5703125" style="48" customWidth="1"/>
    <col min="2567" max="2567" width="15.140625" style="48" customWidth="1"/>
    <col min="2568" max="2568" width="14.7109375" style="48" customWidth="1"/>
    <col min="2569" max="2569" width="11" style="48" customWidth="1"/>
    <col min="2570" max="2570" width="4" style="48" customWidth="1"/>
    <col min="2571" max="2571" width="10.5703125" style="48" customWidth="1"/>
    <col min="2572" max="2572" width="12.28515625" style="48" customWidth="1"/>
    <col min="2573" max="2573" width="13.7109375" style="48" customWidth="1"/>
    <col min="2574" max="2816" width="9.140625" style="48"/>
    <col min="2817" max="2817" width="4.140625" style="48" customWidth="1"/>
    <col min="2818" max="2818" width="5.5703125" style="48" customWidth="1"/>
    <col min="2819" max="2820" width="7.7109375" style="48" customWidth="1"/>
    <col min="2821" max="2821" width="24.5703125" style="48" customWidth="1"/>
    <col min="2822" max="2822" width="14.5703125" style="48" customWidth="1"/>
    <col min="2823" max="2823" width="15.140625" style="48" customWidth="1"/>
    <col min="2824" max="2824" width="14.7109375" style="48" customWidth="1"/>
    <col min="2825" max="2825" width="11" style="48" customWidth="1"/>
    <col min="2826" max="2826" width="4" style="48" customWidth="1"/>
    <col min="2827" max="2827" width="10.5703125" style="48" customWidth="1"/>
    <col min="2828" max="2828" width="12.28515625" style="48" customWidth="1"/>
    <col min="2829" max="2829" width="13.7109375" style="48" customWidth="1"/>
    <col min="2830" max="3072" width="9.140625" style="48"/>
    <col min="3073" max="3073" width="4.140625" style="48" customWidth="1"/>
    <col min="3074" max="3074" width="5.5703125" style="48" customWidth="1"/>
    <col min="3075" max="3076" width="7.7109375" style="48" customWidth="1"/>
    <col min="3077" max="3077" width="24.5703125" style="48" customWidth="1"/>
    <col min="3078" max="3078" width="14.5703125" style="48" customWidth="1"/>
    <col min="3079" max="3079" width="15.140625" style="48" customWidth="1"/>
    <col min="3080" max="3080" width="14.7109375" style="48" customWidth="1"/>
    <col min="3081" max="3081" width="11" style="48" customWidth="1"/>
    <col min="3082" max="3082" width="4" style="48" customWidth="1"/>
    <col min="3083" max="3083" width="10.5703125" style="48" customWidth="1"/>
    <col min="3084" max="3084" width="12.28515625" style="48" customWidth="1"/>
    <col min="3085" max="3085" width="13.7109375" style="48" customWidth="1"/>
    <col min="3086" max="3328" width="9.140625" style="48"/>
    <col min="3329" max="3329" width="4.140625" style="48" customWidth="1"/>
    <col min="3330" max="3330" width="5.5703125" style="48" customWidth="1"/>
    <col min="3331" max="3332" width="7.7109375" style="48" customWidth="1"/>
    <col min="3333" max="3333" width="24.5703125" style="48" customWidth="1"/>
    <col min="3334" max="3334" width="14.5703125" style="48" customWidth="1"/>
    <col min="3335" max="3335" width="15.140625" style="48" customWidth="1"/>
    <col min="3336" max="3336" width="14.7109375" style="48" customWidth="1"/>
    <col min="3337" max="3337" width="11" style="48" customWidth="1"/>
    <col min="3338" max="3338" width="4" style="48" customWidth="1"/>
    <col min="3339" max="3339" width="10.5703125" style="48" customWidth="1"/>
    <col min="3340" max="3340" width="12.28515625" style="48" customWidth="1"/>
    <col min="3341" max="3341" width="13.7109375" style="48" customWidth="1"/>
    <col min="3342" max="3584" width="9.140625" style="48"/>
    <col min="3585" max="3585" width="4.140625" style="48" customWidth="1"/>
    <col min="3586" max="3586" width="5.5703125" style="48" customWidth="1"/>
    <col min="3587" max="3588" width="7.7109375" style="48" customWidth="1"/>
    <col min="3589" max="3589" width="24.5703125" style="48" customWidth="1"/>
    <col min="3590" max="3590" width="14.5703125" style="48" customWidth="1"/>
    <col min="3591" max="3591" width="15.140625" style="48" customWidth="1"/>
    <col min="3592" max="3592" width="14.7109375" style="48" customWidth="1"/>
    <col min="3593" max="3593" width="11" style="48" customWidth="1"/>
    <col min="3594" max="3594" width="4" style="48" customWidth="1"/>
    <col min="3595" max="3595" width="10.5703125" style="48" customWidth="1"/>
    <col min="3596" max="3596" width="12.28515625" style="48" customWidth="1"/>
    <col min="3597" max="3597" width="13.7109375" style="48" customWidth="1"/>
    <col min="3598" max="3840" width="9.140625" style="48"/>
    <col min="3841" max="3841" width="4.140625" style="48" customWidth="1"/>
    <col min="3842" max="3842" width="5.5703125" style="48" customWidth="1"/>
    <col min="3843" max="3844" width="7.7109375" style="48" customWidth="1"/>
    <col min="3845" max="3845" width="24.5703125" style="48" customWidth="1"/>
    <col min="3846" max="3846" width="14.5703125" style="48" customWidth="1"/>
    <col min="3847" max="3847" width="15.140625" style="48" customWidth="1"/>
    <col min="3848" max="3848" width="14.7109375" style="48" customWidth="1"/>
    <col min="3849" max="3849" width="11" style="48" customWidth="1"/>
    <col min="3850" max="3850" width="4" style="48" customWidth="1"/>
    <col min="3851" max="3851" width="10.5703125" style="48" customWidth="1"/>
    <col min="3852" max="3852" width="12.28515625" style="48" customWidth="1"/>
    <col min="3853" max="3853" width="13.7109375" style="48" customWidth="1"/>
    <col min="3854" max="4096" width="9.140625" style="48"/>
    <col min="4097" max="4097" width="4.140625" style="48" customWidth="1"/>
    <col min="4098" max="4098" width="5.5703125" style="48" customWidth="1"/>
    <col min="4099" max="4100" width="7.7109375" style="48" customWidth="1"/>
    <col min="4101" max="4101" width="24.5703125" style="48" customWidth="1"/>
    <col min="4102" max="4102" width="14.5703125" style="48" customWidth="1"/>
    <col min="4103" max="4103" width="15.140625" style="48" customWidth="1"/>
    <col min="4104" max="4104" width="14.7109375" style="48" customWidth="1"/>
    <col min="4105" max="4105" width="11" style="48" customWidth="1"/>
    <col min="4106" max="4106" width="4" style="48" customWidth="1"/>
    <col min="4107" max="4107" width="10.5703125" style="48" customWidth="1"/>
    <col min="4108" max="4108" width="12.28515625" style="48" customWidth="1"/>
    <col min="4109" max="4109" width="13.7109375" style="48" customWidth="1"/>
    <col min="4110" max="4352" width="9.140625" style="48"/>
    <col min="4353" max="4353" width="4.140625" style="48" customWidth="1"/>
    <col min="4354" max="4354" width="5.5703125" style="48" customWidth="1"/>
    <col min="4355" max="4356" width="7.7109375" style="48" customWidth="1"/>
    <col min="4357" max="4357" width="24.5703125" style="48" customWidth="1"/>
    <col min="4358" max="4358" width="14.5703125" style="48" customWidth="1"/>
    <col min="4359" max="4359" width="15.140625" style="48" customWidth="1"/>
    <col min="4360" max="4360" width="14.7109375" style="48" customWidth="1"/>
    <col min="4361" max="4361" width="11" style="48" customWidth="1"/>
    <col min="4362" max="4362" width="4" style="48" customWidth="1"/>
    <col min="4363" max="4363" width="10.5703125" style="48" customWidth="1"/>
    <col min="4364" max="4364" width="12.28515625" style="48" customWidth="1"/>
    <col min="4365" max="4365" width="13.7109375" style="48" customWidth="1"/>
    <col min="4366" max="4608" width="9.140625" style="48"/>
    <col min="4609" max="4609" width="4.140625" style="48" customWidth="1"/>
    <col min="4610" max="4610" width="5.5703125" style="48" customWidth="1"/>
    <col min="4611" max="4612" width="7.7109375" style="48" customWidth="1"/>
    <col min="4613" max="4613" width="24.5703125" style="48" customWidth="1"/>
    <col min="4614" max="4614" width="14.5703125" style="48" customWidth="1"/>
    <col min="4615" max="4615" width="15.140625" style="48" customWidth="1"/>
    <col min="4616" max="4616" width="14.7109375" style="48" customWidth="1"/>
    <col min="4617" max="4617" width="11" style="48" customWidth="1"/>
    <col min="4618" max="4618" width="4" style="48" customWidth="1"/>
    <col min="4619" max="4619" width="10.5703125" style="48" customWidth="1"/>
    <col min="4620" max="4620" width="12.28515625" style="48" customWidth="1"/>
    <col min="4621" max="4621" width="13.7109375" style="48" customWidth="1"/>
    <col min="4622" max="4864" width="9.140625" style="48"/>
    <col min="4865" max="4865" width="4.140625" style="48" customWidth="1"/>
    <col min="4866" max="4866" width="5.5703125" style="48" customWidth="1"/>
    <col min="4867" max="4868" width="7.7109375" style="48" customWidth="1"/>
    <col min="4869" max="4869" width="24.5703125" style="48" customWidth="1"/>
    <col min="4870" max="4870" width="14.5703125" style="48" customWidth="1"/>
    <col min="4871" max="4871" width="15.140625" style="48" customWidth="1"/>
    <col min="4872" max="4872" width="14.7109375" style="48" customWidth="1"/>
    <col min="4873" max="4873" width="11" style="48" customWidth="1"/>
    <col min="4874" max="4874" width="4" style="48" customWidth="1"/>
    <col min="4875" max="4875" width="10.5703125" style="48" customWidth="1"/>
    <col min="4876" max="4876" width="12.28515625" style="48" customWidth="1"/>
    <col min="4877" max="4877" width="13.7109375" style="48" customWidth="1"/>
    <col min="4878" max="5120" width="9.140625" style="48"/>
    <col min="5121" max="5121" width="4.140625" style="48" customWidth="1"/>
    <col min="5122" max="5122" width="5.5703125" style="48" customWidth="1"/>
    <col min="5123" max="5124" width="7.7109375" style="48" customWidth="1"/>
    <col min="5125" max="5125" width="24.5703125" style="48" customWidth="1"/>
    <col min="5126" max="5126" width="14.5703125" style="48" customWidth="1"/>
    <col min="5127" max="5127" width="15.140625" style="48" customWidth="1"/>
    <col min="5128" max="5128" width="14.7109375" style="48" customWidth="1"/>
    <col min="5129" max="5129" width="11" style="48" customWidth="1"/>
    <col min="5130" max="5130" width="4" style="48" customWidth="1"/>
    <col min="5131" max="5131" width="10.5703125" style="48" customWidth="1"/>
    <col min="5132" max="5132" width="12.28515625" style="48" customWidth="1"/>
    <col min="5133" max="5133" width="13.7109375" style="48" customWidth="1"/>
    <col min="5134" max="5376" width="9.140625" style="48"/>
    <col min="5377" max="5377" width="4.140625" style="48" customWidth="1"/>
    <col min="5378" max="5378" width="5.5703125" style="48" customWidth="1"/>
    <col min="5379" max="5380" width="7.7109375" style="48" customWidth="1"/>
    <col min="5381" max="5381" width="24.5703125" style="48" customWidth="1"/>
    <col min="5382" max="5382" width="14.5703125" style="48" customWidth="1"/>
    <col min="5383" max="5383" width="15.140625" style="48" customWidth="1"/>
    <col min="5384" max="5384" width="14.7109375" style="48" customWidth="1"/>
    <col min="5385" max="5385" width="11" style="48" customWidth="1"/>
    <col min="5386" max="5386" width="4" style="48" customWidth="1"/>
    <col min="5387" max="5387" width="10.5703125" style="48" customWidth="1"/>
    <col min="5388" max="5388" width="12.28515625" style="48" customWidth="1"/>
    <col min="5389" max="5389" width="13.7109375" style="48" customWidth="1"/>
    <col min="5390" max="5632" width="9.140625" style="48"/>
    <col min="5633" max="5633" width="4.140625" style="48" customWidth="1"/>
    <col min="5634" max="5634" width="5.5703125" style="48" customWidth="1"/>
    <col min="5635" max="5636" width="7.7109375" style="48" customWidth="1"/>
    <col min="5637" max="5637" width="24.5703125" style="48" customWidth="1"/>
    <col min="5638" max="5638" width="14.5703125" style="48" customWidth="1"/>
    <col min="5639" max="5639" width="15.140625" style="48" customWidth="1"/>
    <col min="5640" max="5640" width="14.7109375" style="48" customWidth="1"/>
    <col min="5641" max="5641" width="11" style="48" customWidth="1"/>
    <col min="5642" max="5642" width="4" style="48" customWidth="1"/>
    <col min="5643" max="5643" width="10.5703125" style="48" customWidth="1"/>
    <col min="5644" max="5644" width="12.28515625" style="48" customWidth="1"/>
    <col min="5645" max="5645" width="13.7109375" style="48" customWidth="1"/>
    <col min="5646" max="5888" width="9.140625" style="48"/>
    <col min="5889" max="5889" width="4.140625" style="48" customWidth="1"/>
    <col min="5890" max="5890" width="5.5703125" style="48" customWidth="1"/>
    <col min="5891" max="5892" width="7.7109375" style="48" customWidth="1"/>
    <col min="5893" max="5893" width="24.5703125" style="48" customWidth="1"/>
    <col min="5894" max="5894" width="14.5703125" style="48" customWidth="1"/>
    <col min="5895" max="5895" width="15.140625" style="48" customWidth="1"/>
    <col min="5896" max="5896" width="14.7109375" style="48" customWidth="1"/>
    <col min="5897" max="5897" width="11" style="48" customWidth="1"/>
    <col min="5898" max="5898" width="4" style="48" customWidth="1"/>
    <col min="5899" max="5899" width="10.5703125" style="48" customWidth="1"/>
    <col min="5900" max="5900" width="12.28515625" style="48" customWidth="1"/>
    <col min="5901" max="5901" width="13.7109375" style="48" customWidth="1"/>
    <col min="5902" max="6144" width="9.140625" style="48"/>
    <col min="6145" max="6145" width="4.140625" style="48" customWidth="1"/>
    <col min="6146" max="6146" width="5.5703125" style="48" customWidth="1"/>
    <col min="6147" max="6148" width="7.7109375" style="48" customWidth="1"/>
    <col min="6149" max="6149" width="24.5703125" style="48" customWidth="1"/>
    <col min="6150" max="6150" width="14.5703125" style="48" customWidth="1"/>
    <col min="6151" max="6151" width="15.140625" style="48" customWidth="1"/>
    <col min="6152" max="6152" width="14.7109375" style="48" customWidth="1"/>
    <col min="6153" max="6153" width="11" style="48" customWidth="1"/>
    <col min="6154" max="6154" width="4" style="48" customWidth="1"/>
    <col min="6155" max="6155" width="10.5703125" style="48" customWidth="1"/>
    <col min="6156" max="6156" width="12.28515625" style="48" customWidth="1"/>
    <col min="6157" max="6157" width="13.7109375" style="48" customWidth="1"/>
    <col min="6158" max="6400" width="9.140625" style="48"/>
    <col min="6401" max="6401" width="4.140625" style="48" customWidth="1"/>
    <col min="6402" max="6402" width="5.5703125" style="48" customWidth="1"/>
    <col min="6403" max="6404" width="7.7109375" style="48" customWidth="1"/>
    <col min="6405" max="6405" width="24.5703125" style="48" customWidth="1"/>
    <col min="6406" max="6406" width="14.5703125" style="48" customWidth="1"/>
    <col min="6407" max="6407" width="15.140625" style="48" customWidth="1"/>
    <col min="6408" max="6408" width="14.7109375" style="48" customWidth="1"/>
    <col min="6409" max="6409" width="11" style="48" customWidth="1"/>
    <col min="6410" max="6410" width="4" style="48" customWidth="1"/>
    <col min="6411" max="6411" width="10.5703125" style="48" customWidth="1"/>
    <col min="6412" max="6412" width="12.28515625" style="48" customWidth="1"/>
    <col min="6413" max="6413" width="13.7109375" style="48" customWidth="1"/>
    <col min="6414" max="6656" width="9.140625" style="48"/>
    <col min="6657" max="6657" width="4.140625" style="48" customWidth="1"/>
    <col min="6658" max="6658" width="5.5703125" style="48" customWidth="1"/>
    <col min="6659" max="6660" width="7.7109375" style="48" customWidth="1"/>
    <col min="6661" max="6661" width="24.5703125" style="48" customWidth="1"/>
    <col min="6662" max="6662" width="14.5703125" style="48" customWidth="1"/>
    <col min="6663" max="6663" width="15.140625" style="48" customWidth="1"/>
    <col min="6664" max="6664" width="14.7109375" style="48" customWidth="1"/>
    <col min="6665" max="6665" width="11" style="48" customWidth="1"/>
    <col min="6666" max="6666" width="4" style="48" customWidth="1"/>
    <col min="6667" max="6667" width="10.5703125" style="48" customWidth="1"/>
    <col min="6668" max="6668" width="12.28515625" style="48" customWidth="1"/>
    <col min="6669" max="6669" width="13.7109375" style="48" customWidth="1"/>
    <col min="6670" max="6912" width="9.140625" style="48"/>
    <col min="6913" max="6913" width="4.140625" style="48" customWidth="1"/>
    <col min="6914" max="6914" width="5.5703125" style="48" customWidth="1"/>
    <col min="6915" max="6916" width="7.7109375" style="48" customWidth="1"/>
    <col min="6917" max="6917" width="24.5703125" style="48" customWidth="1"/>
    <col min="6918" max="6918" width="14.5703125" style="48" customWidth="1"/>
    <col min="6919" max="6919" width="15.140625" style="48" customWidth="1"/>
    <col min="6920" max="6920" width="14.7109375" style="48" customWidth="1"/>
    <col min="6921" max="6921" width="11" style="48" customWidth="1"/>
    <col min="6922" max="6922" width="4" style="48" customWidth="1"/>
    <col min="6923" max="6923" width="10.5703125" style="48" customWidth="1"/>
    <col min="6924" max="6924" width="12.28515625" style="48" customWidth="1"/>
    <col min="6925" max="6925" width="13.7109375" style="48" customWidth="1"/>
    <col min="6926" max="7168" width="9.140625" style="48"/>
    <col min="7169" max="7169" width="4.140625" style="48" customWidth="1"/>
    <col min="7170" max="7170" width="5.5703125" style="48" customWidth="1"/>
    <col min="7171" max="7172" width="7.7109375" style="48" customWidth="1"/>
    <col min="7173" max="7173" width="24.5703125" style="48" customWidth="1"/>
    <col min="7174" max="7174" width="14.5703125" style="48" customWidth="1"/>
    <col min="7175" max="7175" width="15.140625" style="48" customWidth="1"/>
    <col min="7176" max="7176" width="14.7109375" style="48" customWidth="1"/>
    <col min="7177" max="7177" width="11" style="48" customWidth="1"/>
    <col min="7178" max="7178" width="4" style="48" customWidth="1"/>
    <col min="7179" max="7179" width="10.5703125" style="48" customWidth="1"/>
    <col min="7180" max="7180" width="12.28515625" style="48" customWidth="1"/>
    <col min="7181" max="7181" width="13.7109375" style="48" customWidth="1"/>
    <col min="7182" max="7424" width="9.140625" style="48"/>
    <col min="7425" max="7425" width="4.140625" style="48" customWidth="1"/>
    <col min="7426" max="7426" width="5.5703125" style="48" customWidth="1"/>
    <col min="7427" max="7428" width="7.7109375" style="48" customWidth="1"/>
    <col min="7429" max="7429" width="24.5703125" style="48" customWidth="1"/>
    <col min="7430" max="7430" width="14.5703125" style="48" customWidth="1"/>
    <col min="7431" max="7431" width="15.140625" style="48" customWidth="1"/>
    <col min="7432" max="7432" width="14.7109375" style="48" customWidth="1"/>
    <col min="7433" max="7433" width="11" style="48" customWidth="1"/>
    <col min="7434" max="7434" width="4" style="48" customWidth="1"/>
    <col min="7435" max="7435" width="10.5703125" style="48" customWidth="1"/>
    <col min="7436" max="7436" width="12.28515625" style="48" customWidth="1"/>
    <col min="7437" max="7437" width="13.7109375" style="48" customWidth="1"/>
    <col min="7438" max="7680" width="9.140625" style="48"/>
    <col min="7681" max="7681" width="4.140625" style="48" customWidth="1"/>
    <col min="7682" max="7682" width="5.5703125" style="48" customWidth="1"/>
    <col min="7683" max="7684" width="7.7109375" style="48" customWidth="1"/>
    <col min="7685" max="7685" width="24.5703125" style="48" customWidth="1"/>
    <col min="7686" max="7686" width="14.5703125" style="48" customWidth="1"/>
    <col min="7687" max="7687" width="15.140625" style="48" customWidth="1"/>
    <col min="7688" max="7688" width="14.7109375" style="48" customWidth="1"/>
    <col min="7689" max="7689" width="11" style="48" customWidth="1"/>
    <col min="7690" max="7690" width="4" style="48" customWidth="1"/>
    <col min="7691" max="7691" width="10.5703125" style="48" customWidth="1"/>
    <col min="7692" max="7692" width="12.28515625" style="48" customWidth="1"/>
    <col min="7693" max="7693" width="13.7109375" style="48" customWidth="1"/>
    <col min="7694" max="7936" width="9.140625" style="48"/>
    <col min="7937" max="7937" width="4.140625" style="48" customWidth="1"/>
    <col min="7938" max="7938" width="5.5703125" style="48" customWidth="1"/>
    <col min="7939" max="7940" width="7.7109375" style="48" customWidth="1"/>
    <col min="7941" max="7941" width="24.5703125" style="48" customWidth="1"/>
    <col min="7942" max="7942" width="14.5703125" style="48" customWidth="1"/>
    <col min="7943" max="7943" width="15.140625" style="48" customWidth="1"/>
    <col min="7944" max="7944" width="14.7109375" style="48" customWidth="1"/>
    <col min="7945" max="7945" width="11" style="48" customWidth="1"/>
    <col min="7946" max="7946" width="4" style="48" customWidth="1"/>
    <col min="7947" max="7947" width="10.5703125" style="48" customWidth="1"/>
    <col min="7948" max="7948" width="12.28515625" style="48" customWidth="1"/>
    <col min="7949" max="7949" width="13.7109375" style="48" customWidth="1"/>
    <col min="7950" max="8192" width="9.140625" style="48"/>
    <col min="8193" max="8193" width="4.140625" style="48" customWidth="1"/>
    <col min="8194" max="8194" width="5.5703125" style="48" customWidth="1"/>
    <col min="8195" max="8196" width="7.7109375" style="48" customWidth="1"/>
    <col min="8197" max="8197" width="24.5703125" style="48" customWidth="1"/>
    <col min="8198" max="8198" width="14.5703125" style="48" customWidth="1"/>
    <col min="8199" max="8199" width="15.140625" style="48" customWidth="1"/>
    <col min="8200" max="8200" width="14.7109375" style="48" customWidth="1"/>
    <col min="8201" max="8201" width="11" style="48" customWidth="1"/>
    <col min="8202" max="8202" width="4" style="48" customWidth="1"/>
    <col min="8203" max="8203" width="10.5703125" style="48" customWidth="1"/>
    <col min="8204" max="8204" width="12.28515625" style="48" customWidth="1"/>
    <col min="8205" max="8205" width="13.7109375" style="48" customWidth="1"/>
    <col min="8206" max="8448" width="9.140625" style="48"/>
    <col min="8449" max="8449" width="4.140625" style="48" customWidth="1"/>
    <col min="8450" max="8450" width="5.5703125" style="48" customWidth="1"/>
    <col min="8451" max="8452" width="7.7109375" style="48" customWidth="1"/>
    <col min="8453" max="8453" width="24.5703125" style="48" customWidth="1"/>
    <col min="8454" max="8454" width="14.5703125" style="48" customWidth="1"/>
    <col min="8455" max="8455" width="15.140625" style="48" customWidth="1"/>
    <col min="8456" max="8456" width="14.7109375" style="48" customWidth="1"/>
    <col min="8457" max="8457" width="11" style="48" customWidth="1"/>
    <col min="8458" max="8458" width="4" style="48" customWidth="1"/>
    <col min="8459" max="8459" width="10.5703125" style="48" customWidth="1"/>
    <col min="8460" max="8460" width="12.28515625" style="48" customWidth="1"/>
    <col min="8461" max="8461" width="13.7109375" style="48" customWidth="1"/>
    <col min="8462" max="8704" width="9.140625" style="48"/>
    <col min="8705" max="8705" width="4.140625" style="48" customWidth="1"/>
    <col min="8706" max="8706" width="5.5703125" style="48" customWidth="1"/>
    <col min="8707" max="8708" width="7.7109375" style="48" customWidth="1"/>
    <col min="8709" max="8709" width="24.5703125" style="48" customWidth="1"/>
    <col min="8710" max="8710" width="14.5703125" style="48" customWidth="1"/>
    <col min="8711" max="8711" width="15.140625" style="48" customWidth="1"/>
    <col min="8712" max="8712" width="14.7109375" style="48" customWidth="1"/>
    <col min="8713" max="8713" width="11" style="48" customWidth="1"/>
    <col min="8714" max="8714" width="4" style="48" customWidth="1"/>
    <col min="8715" max="8715" width="10.5703125" style="48" customWidth="1"/>
    <col min="8716" max="8716" width="12.28515625" style="48" customWidth="1"/>
    <col min="8717" max="8717" width="13.7109375" style="48" customWidth="1"/>
    <col min="8718" max="8960" width="9.140625" style="48"/>
    <col min="8961" max="8961" width="4.140625" style="48" customWidth="1"/>
    <col min="8962" max="8962" width="5.5703125" style="48" customWidth="1"/>
    <col min="8963" max="8964" width="7.7109375" style="48" customWidth="1"/>
    <col min="8965" max="8965" width="24.5703125" style="48" customWidth="1"/>
    <col min="8966" max="8966" width="14.5703125" style="48" customWidth="1"/>
    <col min="8967" max="8967" width="15.140625" style="48" customWidth="1"/>
    <col min="8968" max="8968" width="14.7109375" style="48" customWidth="1"/>
    <col min="8969" max="8969" width="11" style="48" customWidth="1"/>
    <col min="8970" max="8970" width="4" style="48" customWidth="1"/>
    <col min="8971" max="8971" width="10.5703125" style="48" customWidth="1"/>
    <col min="8972" max="8972" width="12.28515625" style="48" customWidth="1"/>
    <col min="8973" max="8973" width="13.7109375" style="48" customWidth="1"/>
    <col min="8974" max="9216" width="9.140625" style="48"/>
    <col min="9217" max="9217" width="4.140625" style="48" customWidth="1"/>
    <col min="9218" max="9218" width="5.5703125" style="48" customWidth="1"/>
    <col min="9219" max="9220" width="7.7109375" style="48" customWidth="1"/>
    <col min="9221" max="9221" width="24.5703125" style="48" customWidth="1"/>
    <col min="9222" max="9222" width="14.5703125" style="48" customWidth="1"/>
    <col min="9223" max="9223" width="15.140625" style="48" customWidth="1"/>
    <col min="9224" max="9224" width="14.7109375" style="48" customWidth="1"/>
    <col min="9225" max="9225" width="11" style="48" customWidth="1"/>
    <col min="9226" max="9226" width="4" style="48" customWidth="1"/>
    <col min="9227" max="9227" width="10.5703125" style="48" customWidth="1"/>
    <col min="9228" max="9228" width="12.28515625" style="48" customWidth="1"/>
    <col min="9229" max="9229" width="13.7109375" style="48" customWidth="1"/>
    <col min="9230" max="9472" width="9.140625" style="48"/>
    <col min="9473" max="9473" width="4.140625" style="48" customWidth="1"/>
    <col min="9474" max="9474" width="5.5703125" style="48" customWidth="1"/>
    <col min="9475" max="9476" width="7.7109375" style="48" customWidth="1"/>
    <col min="9477" max="9477" width="24.5703125" style="48" customWidth="1"/>
    <col min="9478" max="9478" width="14.5703125" style="48" customWidth="1"/>
    <col min="9479" max="9479" width="15.140625" style="48" customWidth="1"/>
    <col min="9480" max="9480" width="14.7109375" style="48" customWidth="1"/>
    <col min="9481" max="9481" width="11" style="48" customWidth="1"/>
    <col min="9482" max="9482" width="4" style="48" customWidth="1"/>
    <col min="9483" max="9483" width="10.5703125" style="48" customWidth="1"/>
    <col min="9484" max="9484" width="12.28515625" style="48" customWidth="1"/>
    <col min="9485" max="9485" width="13.7109375" style="48" customWidth="1"/>
    <col min="9486" max="9728" width="9.140625" style="48"/>
    <col min="9729" max="9729" width="4.140625" style="48" customWidth="1"/>
    <col min="9730" max="9730" width="5.5703125" style="48" customWidth="1"/>
    <col min="9731" max="9732" width="7.7109375" style="48" customWidth="1"/>
    <col min="9733" max="9733" width="24.5703125" style="48" customWidth="1"/>
    <col min="9734" max="9734" width="14.5703125" style="48" customWidth="1"/>
    <col min="9735" max="9735" width="15.140625" style="48" customWidth="1"/>
    <col min="9736" max="9736" width="14.7109375" style="48" customWidth="1"/>
    <col min="9737" max="9737" width="11" style="48" customWidth="1"/>
    <col min="9738" max="9738" width="4" style="48" customWidth="1"/>
    <col min="9739" max="9739" width="10.5703125" style="48" customWidth="1"/>
    <col min="9740" max="9740" width="12.28515625" style="48" customWidth="1"/>
    <col min="9741" max="9741" width="13.7109375" style="48" customWidth="1"/>
    <col min="9742" max="9984" width="9.140625" style="48"/>
    <col min="9985" max="9985" width="4.140625" style="48" customWidth="1"/>
    <col min="9986" max="9986" width="5.5703125" style="48" customWidth="1"/>
    <col min="9987" max="9988" width="7.7109375" style="48" customWidth="1"/>
    <col min="9989" max="9989" width="24.5703125" style="48" customWidth="1"/>
    <col min="9990" max="9990" width="14.5703125" style="48" customWidth="1"/>
    <col min="9991" max="9991" width="15.140625" style="48" customWidth="1"/>
    <col min="9992" max="9992" width="14.7109375" style="48" customWidth="1"/>
    <col min="9993" max="9993" width="11" style="48" customWidth="1"/>
    <col min="9994" max="9994" width="4" style="48" customWidth="1"/>
    <col min="9995" max="9995" width="10.5703125" style="48" customWidth="1"/>
    <col min="9996" max="9996" width="12.28515625" style="48" customWidth="1"/>
    <col min="9997" max="9997" width="13.7109375" style="48" customWidth="1"/>
    <col min="9998" max="10240" width="9.140625" style="48"/>
    <col min="10241" max="10241" width="4.140625" style="48" customWidth="1"/>
    <col min="10242" max="10242" width="5.5703125" style="48" customWidth="1"/>
    <col min="10243" max="10244" width="7.7109375" style="48" customWidth="1"/>
    <col min="10245" max="10245" width="24.5703125" style="48" customWidth="1"/>
    <col min="10246" max="10246" width="14.5703125" style="48" customWidth="1"/>
    <col min="10247" max="10247" width="15.140625" style="48" customWidth="1"/>
    <col min="10248" max="10248" width="14.7109375" style="48" customWidth="1"/>
    <col min="10249" max="10249" width="11" style="48" customWidth="1"/>
    <col min="10250" max="10250" width="4" style="48" customWidth="1"/>
    <col min="10251" max="10251" width="10.5703125" style="48" customWidth="1"/>
    <col min="10252" max="10252" width="12.28515625" style="48" customWidth="1"/>
    <col min="10253" max="10253" width="13.7109375" style="48" customWidth="1"/>
    <col min="10254" max="10496" width="9.140625" style="48"/>
    <col min="10497" max="10497" width="4.140625" style="48" customWidth="1"/>
    <col min="10498" max="10498" width="5.5703125" style="48" customWidth="1"/>
    <col min="10499" max="10500" width="7.7109375" style="48" customWidth="1"/>
    <col min="10501" max="10501" width="24.5703125" style="48" customWidth="1"/>
    <col min="10502" max="10502" width="14.5703125" style="48" customWidth="1"/>
    <col min="10503" max="10503" width="15.140625" style="48" customWidth="1"/>
    <col min="10504" max="10504" width="14.7109375" style="48" customWidth="1"/>
    <col min="10505" max="10505" width="11" style="48" customWidth="1"/>
    <col min="10506" max="10506" width="4" style="48" customWidth="1"/>
    <col min="10507" max="10507" width="10.5703125" style="48" customWidth="1"/>
    <col min="10508" max="10508" width="12.28515625" style="48" customWidth="1"/>
    <col min="10509" max="10509" width="13.7109375" style="48" customWidth="1"/>
    <col min="10510" max="10752" width="9.140625" style="48"/>
    <col min="10753" max="10753" width="4.140625" style="48" customWidth="1"/>
    <col min="10754" max="10754" width="5.5703125" style="48" customWidth="1"/>
    <col min="10755" max="10756" width="7.7109375" style="48" customWidth="1"/>
    <col min="10757" max="10757" width="24.5703125" style="48" customWidth="1"/>
    <col min="10758" max="10758" width="14.5703125" style="48" customWidth="1"/>
    <col min="10759" max="10759" width="15.140625" style="48" customWidth="1"/>
    <col min="10760" max="10760" width="14.7109375" style="48" customWidth="1"/>
    <col min="10761" max="10761" width="11" style="48" customWidth="1"/>
    <col min="10762" max="10762" width="4" style="48" customWidth="1"/>
    <col min="10763" max="10763" width="10.5703125" style="48" customWidth="1"/>
    <col min="10764" max="10764" width="12.28515625" style="48" customWidth="1"/>
    <col min="10765" max="10765" width="13.7109375" style="48" customWidth="1"/>
    <col min="10766" max="11008" width="9.140625" style="48"/>
    <col min="11009" max="11009" width="4.140625" style="48" customWidth="1"/>
    <col min="11010" max="11010" width="5.5703125" style="48" customWidth="1"/>
    <col min="11011" max="11012" width="7.7109375" style="48" customWidth="1"/>
    <col min="11013" max="11013" width="24.5703125" style="48" customWidth="1"/>
    <col min="11014" max="11014" width="14.5703125" style="48" customWidth="1"/>
    <col min="11015" max="11015" width="15.140625" style="48" customWidth="1"/>
    <col min="11016" max="11016" width="14.7109375" style="48" customWidth="1"/>
    <col min="11017" max="11017" width="11" style="48" customWidth="1"/>
    <col min="11018" max="11018" width="4" style="48" customWidth="1"/>
    <col min="11019" max="11019" width="10.5703125" style="48" customWidth="1"/>
    <col min="11020" max="11020" width="12.28515625" style="48" customWidth="1"/>
    <col min="11021" max="11021" width="13.7109375" style="48" customWidth="1"/>
    <col min="11022" max="11264" width="9.140625" style="48"/>
    <col min="11265" max="11265" width="4.140625" style="48" customWidth="1"/>
    <col min="11266" max="11266" width="5.5703125" style="48" customWidth="1"/>
    <col min="11267" max="11268" width="7.7109375" style="48" customWidth="1"/>
    <col min="11269" max="11269" width="24.5703125" style="48" customWidth="1"/>
    <col min="11270" max="11270" width="14.5703125" style="48" customWidth="1"/>
    <col min="11271" max="11271" width="15.140625" style="48" customWidth="1"/>
    <col min="11272" max="11272" width="14.7109375" style="48" customWidth="1"/>
    <col min="11273" max="11273" width="11" style="48" customWidth="1"/>
    <col min="11274" max="11274" width="4" style="48" customWidth="1"/>
    <col min="11275" max="11275" width="10.5703125" style="48" customWidth="1"/>
    <col min="11276" max="11276" width="12.28515625" style="48" customWidth="1"/>
    <col min="11277" max="11277" width="13.7109375" style="48" customWidth="1"/>
    <col min="11278" max="11520" width="9.140625" style="48"/>
    <col min="11521" max="11521" width="4.140625" style="48" customWidth="1"/>
    <col min="11522" max="11522" width="5.5703125" style="48" customWidth="1"/>
    <col min="11523" max="11524" width="7.7109375" style="48" customWidth="1"/>
    <col min="11525" max="11525" width="24.5703125" style="48" customWidth="1"/>
    <col min="11526" max="11526" width="14.5703125" style="48" customWidth="1"/>
    <col min="11527" max="11527" width="15.140625" style="48" customWidth="1"/>
    <col min="11528" max="11528" width="14.7109375" style="48" customWidth="1"/>
    <col min="11529" max="11529" width="11" style="48" customWidth="1"/>
    <col min="11530" max="11530" width="4" style="48" customWidth="1"/>
    <col min="11531" max="11531" width="10.5703125" style="48" customWidth="1"/>
    <col min="11532" max="11532" width="12.28515625" style="48" customWidth="1"/>
    <col min="11533" max="11533" width="13.7109375" style="48" customWidth="1"/>
    <col min="11534" max="11776" width="9.140625" style="48"/>
    <col min="11777" max="11777" width="4.140625" style="48" customWidth="1"/>
    <col min="11778" max="11778" width="5.5703125" style="48" customWidth="1"/>
    <col min="11779" max="11780" width="7.7109375" style="48" customWidth="1"/>
    <col min="11781" max="11781" width="24.5703125" style="48" customWidth="1"/>
    <col min="11782" max="11782" width="14.5703125" style="48" customWidth="1"/>
    <col min="11783" max="11783" width="15.140625" style="48" customWidth="1"/>
    <col min="11784" max="11784" width="14.7109375" style="48" customWidth="1"/>
    <col min="11785" max="11785" width="11" style="48" customWidth="1"/>
    <col min="11786" max="11786" width="4" style="48" customWidth="1"/>
    <col min="11787" max="11787" width="10.5703125" style="48" customWidth="1"/>
    <col min="11788" max="11788" width="12.28515625" style="48" customWidth="1"/>
    <col min="11789" max="11789" width="13.7109375" style="48" customWidth="1"/>
    <col min="11790" max="12032" width="9.140625" style="48"/>
    <col min="12033" max="12033" width="4.140625" style="48" customWidth="1"/>
    <col min="12034" max="12034" width="5.5703125" style="48" customWidth="1"/>
    <col min="12035" max="12036" width="7.7109375" style="48" customWidth="1"/>
    <col min="12037" max="12037" width="24.5703125" style="48" customWidth="1"/>
    <col min="12038" max="12038" width="14.5703125" style="48" customWidth="1"/>
    <col min="12039" max="12039" width="15.140625" style="48" customWidth="1"/>
    <col min="12040" max="12040" width="14.7109375" style="48" customWidth="1"/>
    <col min="12041" max="12041" width="11" style="48" customWidth="1"/>
    <col min="12042" max="12042" width="4" style="48" customWidth="1"/>
    <col min="12043" max="12043" width="10.5703125" style="48" customWidth="1"/>
    <col min="12044" max="12044" width="12.28515625" style="48" customWidth="1"/>
    <col min="12045" max="12045" width="13.7109375" style="48" customWidth="1"/>
    <col min="12046" max="12288" width="9.140625" style="48"/>
    <col min="12289" max="12289" width="4.140625" style="48" customWidth="1"/>
    <col min="12290" max="12290" width="5.5703125" style="48" customWidth="1"/>
    <col min="12291" max="12292" width="7.7109375" style="48" customWidth="1"/>
    <col min="12293" max="12293" width="24.5703125" style="48" customWidth="1"/>
    <col min="12294" max="12294" width="14.5703125" style="48" customWidth="1"/>
    <col min="12295" max="12295" width="15.140625" style="48" customWidth="1"/>
    <col min="12296" max="12296" width="14.7109375" style="48" customWidth="1"/>
    <col min="12297" max="12297" width="11" style="48" customWidth="1"/>
    <col min="12298" max="12298" width="4" style="48" customWidth="1"/>
    <col min="12299" max="12299" width="10.5703125" style="48" customWidth="1"/>
    <col min="12300" max="12300" width="12.28515625" style="48" customWidth="1"/>
    <col min="12301" max="12301" width="13.7109375" style="48" customWidth="1"/>
    <col min="12302" max="12544" width="9.140625" style="48"/>
    <col min="12545" max="12545" width="4.140625" style="48" customWidth="1"/>
    <col min="12546" max="12546" width="5.5703125" style="48" customWidth="1"/>
    <col min="12547" max="12548" width="7.7109375" style="48" customWidth="1"/>
    <col min="12549" max="12549" width="24.5703125" style="48" customWidth="1"/>
    <col min="12550" max="12550" width="14.5703125" style="48" customWidth="1"/>
    <col min="12551" max="12551" width="15.140625" style="48" customWidth="1"/>
    <col min="12552" max="12552" width="14.7109375" style="48" customWidth="1"/>
    <col min="12553" max="12553" width="11" style="48" customWidth="1"/>
    <col min="12554" max="12554" width="4" style="48" customWidth="1"/>
    <col min="12555" max="12555" width="10.5703125" style="48" customWidth="1"/>
    <col min="12556" max="12556" width="12.28515625" style="48" customWidth="1"/>
    <col min="12557" max="12557" width="13.7109375" style="48" customWidth="1"/>
    <col min="12558" max="12800" width="9.140625" style="48"/>
    <col min="12801" max="12801" width="4.140625" style="48" customWidth="1"/>
    <col min="12802" max="12802" width="5.5703125" style="48" customWidth="1"/>
    <col min="12803" max="12804" width="7.7109375" style="48" customWidth="1"/>
    <col min="12805" max="12805" width="24.5703125" style="48" customWidth="1"/>
    <col min="12806" max="12806" width="14.5703125" style="48" customWidth="1"/>
    <col min="12807" max="12807" width="15.140625" style="48" customWidth="1"/>
    <col min="12808" max="12808" width="14.7109375" style="48" customWidth="1"/>
    <col min="12809" max="12809" width="11" style="48" customWidth="1"/>
    <col min="12810" max="12810" width="4" style="48" customWidth="1"/>
    <col min="12811" max="12811" width="10.5703125" style="48" customWidth="1"/>
    <col min="12812" max="12812" width="12.28515625" style="48" customWidth="1"/>
    <col min="12813" max="12813" width="13.7109375" style="48" customWidth="1"/>
    <col min="12814" max="13056" width="9.140625" style="48"/>
    <col min="13057" max="13057" width="4.140625" style="48" customWidth="1"/>
    <col min="13058" max="13058" width="5.5703125" style="48" customWidth="1"/>
    <col min="13059" max="13060" width="7.7109375" style="48" customWidth="1"/>
    <col min="13061" max="13061" width="24.5703125" style="48" customWidth="1"/>
    <col min="13062" max="13062" width="14.5703125" style="48" customWidth="1"/>
    <col min="13063" max="13063" width="15.140625" style="48" customWidth="1"/>
    <col min="13064" max="13064" width="14.7109375" style="48" customWidth="1"/>
    <col min="13065" max="13065" width="11" style="48" customWidth="1"/>
    <col min="13066" max="13066" width="4" style="48" customWidth="1"/>
    <col min="13067" max="13067" width="10.5703125" style="48" customWidth="1"/>
    <col min="13068" max="13068" width="12.28515625" style="48" customWidth="1"/>
    <col min="13069" max="13069" width="13.7109375" style="48" customWidth="1"/>
    <col min="13070" max="13312" width="9.140625" style="48"/>
    <col min="13313" max="13313" width="4.140625" style="48" customWidth="1"/>
    <col min="13314" max="13314" width="5.5703125" style="48" customWidth="1"/>
    <col min="13315" max="13316" width="7.7109375" style="48" customWidth="1"/>
    <col min="13317" max="13317" width="24.5703125" style="48" customWidth="1"/>
    <col min="13318" max="13318" width="14.5703125" style="48" customWidth="1"/>
    <col min="13319" max="13319" width="15.140625" style="48" customWidth="1"/>
    <col min="13320" max="13320" width="14.7109375" style="48" customWidth="1"/>
    <col min="13321" max="13321" width="11" style="48" customWidth="1"/>
    <col min="13322" max="13322" width="4" style="48" customWidth="1"/>
    <col min="13323" max="13323" width="10.5703125" style="48" customWidth="1"/>
    <col min="13324" max="13324" width="12.28515625" style="48" customWidth="1"/>
    <col min="13325" max="13325" width="13.7109375" style="48" customWidth="1"/>
    <col min="13326" max="13568" width="9.140625" style="48"/>
    <col min="13569" max="13569" width="4.140625" style="48" customWidth="1"/>
    <col min="13570" max="13570" width="5.5703125" style="48" customWidth="1"/>
    <col min="13571" max="13572" width="7.7109375" style="48" customWidth="1"/>
    <col min="13573" max="13573" width="24.5703125" style="48" customWidth="1"/>
    <col min="13574" max="13574" width="14.5703125" style="48" customWidth="1"/>
    <col min="13575" max="13575" width="15.140625" style="48" customWidth="1"/>
    <col min="13576" max="13576" width="14.7109375" style="48" customWidth="1"/>
    <col min="13577" max="13577" width="11" style="48" customWidth="1"/>
    <col min="13578" max="13578" width="4" style="48" customWidth="1"/>
    <col min="13579" max="13579" width="10.5703125" style="48" customWidth="1"/>
    <col min="13580" max="13580" width="12.28515625" style="48" customWidth="1"/>
    <col min="13581" max="13581" width="13.7109375" style="48" customWidth="1"/>
    <col min="13582" max="13824" width="9.140625" style="48"/>
    <col min="13825" max="13825" width="4.140625" style="48" customWidth="1"/>
    <col min="13826" max="13826" width="5.5703125" style="48" customWidth="1"/>
    <col min="13827" max="13828" width="7.7109375" style="48" customWidth="1"/>
    <col min="13829" max="13829" width="24.5703125" style="48" customWidth="1"/>
    <col min="13830" max="13830" width="14.5703125" style="48" customWidth="1"/>
    <col min="13831" max="13831" width="15.140625" style="48" customWidth="1"/>
    <col min="13832" max="13832" width="14.7109375" style="48" customWidth="1"/>
    <col min="13833" max="13833" width="11" style="48" customWidth="1"/>
    <col min="13834" max="13834" width="4" style="48" customWidth="1"/>
    <col min="13835" max="13835" width="10.5703125" style="48" customWidth="1"/>
    <col min="13836" max="13836" width="12.28515625" style="48" customWidth="1"/>
    <col min="13837" max="13837" width="13.7109375" style="48" customWidth="1"/>
    <col min="13838" max="14080" width="9.140625" style="48"/>
    <col min="14081" max="14081" width="4.140625" style="48" customWidth="1"/>
    <col min="14082" max="14082" width="5.5703125" style="48" customWidth="1"/>
    <col min="14083" max="14084" width="7.7109375" style="48" customWidth="1"/>
    <col min="14085" max="14085" width="24.5703125" style="48" customWidth="1"/>
    <col min="14086" max="14086" width="14.5703125" style="48" customWidth="1"/>
    <col min="14087" max="14087" width="15.140625" style="48" customWidth="1"/>
    <col min="14088" max="14088" width="14.7109375" style="48" customWidth="1"/>
    <col min="14089" max="14089" width="11" style="48" customWidth="1"/>
    <col min="14090" max="14090" width="4" style="48" customWidth="1"/>
    <col min="14091" max="14091" width="10.5703125" style="48" customWidth="1"/>
    <col min="14092" max="14092" width="12.28515625" style="48" customWidth="1"/>
    <col min="14093" max="14093" width="13.7109375" style="48" customWidth="1"/>
    <col min="14094" max="14336" width="9.140625" style="48"/>
    <col min="14337" max="14337" width="4.140625" style="48" customWidth="1"/>
    <col min="14338" max="14338" width="5.5703125" style="48" customWidth="1"/>
    <col min="14339" max="14340" width="7.7109375" style="48" customWidth="1"/>
    <col min="14341" max="14341" width="24.5703125" style="48" customWidth="1"/>
    <col min="14342" max="14342" width="14.5703125" style="48" customWidth="1"/>
    <col min="14343" max="14343" width="15.140625" style="48" customWidth="1"/>
    <col min="14344" max="14344" width="14.7109375" style="48" customWidth="1"/>
    <col min="14345" max="14345" width="11" style="48" customWidth="1"/>
    <col min="14346" max="14346" width="4" style="48" customWidth="1"/>
    <col min="14347" max="14347" width="10.5703125" style="48" customWidth="1"/>
    <col min="14348" max="14348" width="12.28515625" style="48" customWidth="1"/>
    <col min="14349" max="14349" width="13.7109375" style="48" customWidth="1"/>
    <col min="14350" max="14592" width="9.140625" style="48"/>
    <col min="14593" max="14593" width="4.140625" style="48" customWidth="1"/>
    <col min="14594" max="14594" width="5.5703125" style="48" customWidth="1"/>
    <col min="14595" max="14596" width="7.7109375" style="48" customWidth="1"/>
    <col min="14597" max="14597" width="24.5703125" style="48" customWidth="1"/>
    <col min="14598" max="14598" width="14.5703125" style="48" customWidth="1"/>
    <col min="14599" max="14599" width="15.140625" style="48" customWidth="1"/>
    <col min="14600" max="14600" width="14.7109375" style="48" customWidth="1"/>
    <col min="14601" max="14601" width="11" style="48" customWidth="1"/>
    <col min="14602" max="14602" width="4" style="48" customWidth="1"/>
    <col min="14603" max="14603" width="10.5703125" style="48" customWidth="1"/>
    <col min="14604" max="14604" width="12.28515625" style="48" customWidth="1"/>
    <col min="14605" max="14605" width="13.7109375" style="48" customWidth="1"/>
    <col min="14606" max="14848" width="9.140625" style="48"/>
    <col min="14849" max="14849" width="4.140625" style="48" customWidth="1"/>
    <col min="14850" max="14850" width="5.5703125" style="48" customWidth="1"/>
    <col min="14851" max="14852" width="7.7109375" style="48" customWidth="1"/>
    <col min="14853" max="14853" width="24.5703125" style="48" customWidth="1"/>
    <col min="14854" max="14854" width="14.5703125" style="48" customWidth="1"/>
    <col min="14855" max="14855" width="15.140625" style="48" customWidth="1"/>
    <col min="14856" max="14856" width="14.7109375" style="48" customWidth="1"/>
    <col min="14857" max="14857" width="11" style="48" customWidth="1"/>
    <col min="14858" max="14858" width="4" style="48" customWidth="1"/>
    <col min="14859" max="14859" width="10.5703125" style="48" customWidth="1"/>
    <col min="14860" max="14860" width="12.28515625" style="48" customWidth="1"/>
    <col min="14861" max="14861" width="13.7109375" style="48" customWidth="1"/>
    <col min="14862" max="15104" width="9.140625" style="48"/>
    <col min="15105" max="15105" width="4.140625" style="48" customWidth="1"/>
    <col min="15106" max="15106" width="5.5703125" style="48" customWidth="1"/>
    <col min="15107" max="15108" width="7.7109375" style="48" customWidth="1"/>
    <col min="15109" max="15109" width="24.5703125" style="48" customWidth="1"/>
    <col min="15110" max="15110" width="14.5703125" style="48" customWidth="1"/>
    <col min="15111" max="15111" width="15.140625" style="48" customWidth="1"/>
    <col min="15112" max="15112" width="14.7109375" style="48" customWidth="1"/>
    <col min="15113" max="15113" width="11" style="48" customWidth="1"/>
    <col min="15114" max="15114" width="4" style="48" customWidth="1"/>
    <col min="15115" max="15115" width="10.5703125" style="48" customWidth="1"/>
    <col min="15116" max="15116" width="12.28515625" style="48" customWidth="1"/>
    <col min="15117" max="15117" width="13.7109375" style="48" customWidth="1"/>
    <col min="15118" max="15360" width="9.140625" style="48"/>
    <col min="15361" max="15361" width="4.140625" style="48" customWidth="1"/>
    <col min="15362" max="15362" width="5.5703125" style="48" customWidth="1"/>
    <col min="15363" max="15364" width="7.7109375" style="48" customWidth="1"/>
    <col min="15365" max="15365" width="24.5703125" style="48" customWidth="1"/>
    <col min="15366" max="15366" width="14.5703125" style="48" customWidth="1"/>
    <col min="15367" max="15367" width="15.140625" style="48" customWidth="1"/>
    <col min="15368" max="15368" width="14.7109375" style="48" customWidth="1"/>
    <col min="15369" max="15369" width="11" style="48" customWidth="1"/>
    <col min="15370" max="15370" width="4" style="48" customWidth="1"/>
    <col min="15371" max="15371" width="10.5703125" style="48" customWidth="1"/>
    <col min="15372" max="15372" width="12.28515625" style="48" customWidth="1"/>
    <col min="15373" max="15373" width="13.7109375" style="48" customWidth="1"/>
    <col min="15374" max="15616" width="9.140625" style="48"/>
    <col min="15617" max="15617" width="4.140625" style="48" customWidth="1"/>
    <col min="15618" max="15618" width="5.5703125" style="48" customWidth="1"/>
    <col min="15619" max="15620" width="7.7109375" style="48" customWidth="1"/>
    <col min="15621" max="15621" width="24.5703125" style="48" customWidth="1"/>
    <col min="15622" max="15622" width="14.5703125" style="48" customWidth="1"/>
    <col min="15623" max="15623" width="15.140625" style="48" customWidth="1"/>
    <col min="15624" max="15624" width="14.7109375" style="48" customWidth="1"/>
    <col min="15625" max="15625" width="11" style="48" customWidth="1"/>
    <col min="15626" max="15626" width="4" style="48" customWidth="1"/>
    <col min="15627" max="15627" width="10.5703125" style="48" customWidth="1"/>
    <col min="15628" max="15628" width="12.28515625" style="48" customWidth="1"/>
    <col min="15629" max="15629" width="13.7109375" style="48" customWidth="1"/>
    <col min="15630" max="15872" width="9.140625" style="48"/>
    <col min="15873" max="15873" width="4.140625" style="48" customWidth="1"/>
    <col min="15874" max="15874" width="5.5703125" style="48" customWidth="1"/>
    <col min="15875" max="15876" width="7.7109375" style="48" customWidth="1"/>
    <col min="15877" max="15877" width="24.5703125" style="48" customWidth="1"/>
    <col min="15878" max="15878" width="14.5703125" style="48" customWidth="1"/>
    <col min="15879" max="15879" width="15.140625" style="48" customWidth="1"/>
    <col min="15880" max="15880" width="14.7109375" style="48" customWidth="1"/>
    <col min="15881" max="15881" width="11" style="48" customWidth="1"/>
    <col min="15882" max="15882" width="4" style="48" customWidth="1"/>
    <col min="15883" max="15883" width="10.5703125" style="48" customWidth="1"/>
    <col min="15884" max="15884" width="12.28515625" style="48" customWidth="1"/>
    <col min="15885" max="15885" width="13.7109375" style="48" customWidth="1"/>
    <col min="15886" max="16128" width="9.140625" style="48"/>
    <col min="16129" max="16129" width="4.140625" style="48" customWidth="1"/>
    <col min="16130" max="16130" width="5.5703125" style="48" customWidth="1"/>
    <col min="16131" max="16132" width="7.7109375" style="48" customWidth="1"/>
    <col min="16133" max="16133" width="24.5703125" style="48" customWidth="1"/>
    <col min="16134" max="16134" width="14.5703125" style="48" customWidth="1"/>
    <col min="16135" max="16135" width="15.140625" style="48" customWidth="1"/>
    <col min="16136" max="16136" width="14.7109375" style="48" customWidth="1"/>
    <col min="16137" max="16137" width="11" style="48" customWidth="1"/>
    <col min="16138" max="16138" width="4" style="48" customWidth="1"/>
    <col min="16139" max="16139" width="10.5703125" style="48" customWidth="1"/>
    <col min="16140" max="16140" width="12.28515625" style="48" customWidth="1"/>
    <col min="16141" max="16141" width="13.7109375" style="48" customWidth="1"/>
    <col min="16142" max="16384" width="9.140625" style="48"/>
  </cols>
  <sheetData>
    <row r="1" spans="1:13" ht="15" customHeight="1">
      <c r="I1" s="99" t="s">
        <v>93</v>
      </c>
      <c r="J1" s="99"/>
      <c r="K1" s="99"/>
      <c r="L1" s="99"/>
      <c r="M1" s="99"/>
    </row>
    <row r="2" spans="1:13" ht="15" customHeight="1">
      <c r="I2" s="99" t="s">
        <v>92</v>
      </c>
      <c r="J2" s="99"/>
      <c r="K2" s="99"/>
      <c r="L2" s="99"/>
      <c r="M2" s="99"/>
    </row>
    <row r="4" spans="1:13" ht="12.75">
      <c r="A4" s="100" t="s">
        <v>66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>
      <c r="A5" s="50"/>
      <c r="B5" s="50"/>
      <c r="C5" s="50"/>
      <c r="D5" s="50"/>
      <c r="E5" s="50"/>
      <c r="F5" s="75"/>
      <c r="G5" s="50"/>
      <c r="H5" s="50"/>
      <c r="I5" s="50"/>
      <c r="J5" s="50"/>
      <c r="K5" s="50"/>
      <c r="L5" s="50"/>
      <c r="M5" s="44"/>
    </row>
    <row r="6" spans="1:13" s="43" customFormat="1">
      <c r="A6" s="101" t="s">
        <v>2</v>
      </c>
      <c r="B6" s="101" t="s">
        <v>3</v>
      </c>
      <c r="C6" s="101" t="s">
        <v>4</v>
      </c>
      <c r="D6" s="102" t="s">
        <v>5</v>
      </c>
      <c r="E6" s="105" t="s">
        <v>6</v>
      </c>
      <c r="F6" s="106" t="s">
        <v>7</v>
      </c>
      <c r="G6" s="105" t="s">
        <v>8</v>
      </c>
      <c r="H6" s="105"/>
      <c r="I6" s="105"/>
      <c r="J6" s="105"/>
      <c r="K6" s="105"/>
      <c r="L6" s="105"/>
      <c r="M6" s="105" t="s">
        <v>9</v>
      </c>
    </row>
    <row r="7" spans="1:13" s="43" customFormat="1">
      <c r="A7" s="101"/>
      <c r="B7" s="101"/>
      <c r="C7" s="101"/>
      <c r="D7" s="103"/>
      <c r="E7" s="105"/>
      <c r="F7" s="106"/>
      <c r="G7" s="105" t="s">
        <v>65</v>
      </c>
      <c r="H7" s="105" t="s">
        <v>11</v>
      </c>
      <c r="I7" s="105"/>
      <c r="J7" s="105"/>
      <c r="K7" s="105"/>
      <c r="L7" s="105"/>
      <c r="M7" s="105"/>
    </row>
    <row r="8" spans="1:13" s="43" customFormat="1">
      <c r="A8" s="101"/>
      <c r="B8" s="101"/>
      <c r="C8" s="101"/>
      <c r="D8" s="103"/>
      <c r="E8" s="105"/>
      <c r="F8" s="106"/>
      <c r="G8" s="105"/>
      <c r="H8" s="105" t="s">
        <v>12</v>
      </c>
      <c r="I8" s="105" t="s">
        <v>13</v>
      </c>
      <c r="J8" s="107" t="s">
        <v>14</v>
      </c>
      <c r="K8" s="108"/>
      <c r="L8" s="105" t="s">
        <v>15</v>
      </c>
      <c r="M8" s="105"/>
    </row>
    <row r="9" spans="1:13" s="43" customFormat="1">
      <c r="A9" s="101"/>
      <c r="B9" s="101"/>
      <c r="C9" s="101"/>
      <c r="D9" s="103"/>
      <c r="E9" s="105"/>
      <c r="F9" s="106"/>
      <c r="G9" s="105"/>
      <c r="H9" s="105"/>
      <c r="I9" s="105"/>
      <c r="J9" s="109"/>
      <c r="K9" s="110"/>
      <c r="L9" s="105"/>
      <c r="M9" s="105"/>
    </row>
    <row r="10" spans="1:13" s="43" customFormat="1">
      <c r="A10" s="101"/>
      <c r="B10" s="101"/>
      <c r="C10" s="101"/>
      <c r="D10" s="104"/>
      <c r="E10" s="105"/>
      <c r="F10" s="106"/>
      <c r="G10" s="105"/>
      <c r="H10" s="105"/>
      <c r="I10" s="105"/>
      <c r="J10" s="111"/>
      <c r="K10" s="112"/>
      <c r="L10" s="105"/>
      <c r="M10" s="105"/>
    </row>
    <row r="11" spans="1:13">
      <c r="A11" s="51">
        <v>1</v>
      </c>
      <c r="B11" s="51">
        <v>2</v>
      </c>
      <c r="C11" s="51">
        <v>3</v>
      </c>
      <c r="D11" s="51"/>
      <c r="E11" s="51">
        <v>5</v>
      </c>
      <c r="F11" s="76">
        <v>6</v>
      </c>
      <c r="G11" s="51">
        <v>7</v>
      </c>
      <c r="H11" s="51">
        <v>8</v>
      </c>
      <c r="I11" s="51">
        <v>9</v>
      </c>
      <c r="J11" s="51">
        <v>10</v>
      </c>
      <c r="K11" s="51"/>
      <c r="L11" s="51">
        <v>11</v>
      </c>
      <c r="M11" s="51">
        <v>12</v>
      </c>
    </row>
    <row r="12" spans="1:13" ht="45">
      <c r="A12" s="52">
        <v>1</v>
      </c>
      <c r="B12" s="53">
        <v>600</v>
      </c>
      <c r="C12" s="53">
        <v>60016</v>
      </c>
      <c r="D12" s="53">
        <v>6050</v>
      </c>
      <c r="E12" s="54" t="s">
        <v>83</v>
      </c>
      <c r="F12" s="55">
        <v>28089.3</v>
      </c>
      <c r="G12" s="55">
        <v>28089.3</v>
      </c>
      <c r="H12" s="55">
        <v>28089.3</v>
      </c>
      <c r="I12" s="56">
        <v>0</v>
      </c>
      <c r="J12" s="57" t="s">
        <v>19</v>
      </c>
      <c r="K12" s="58">
        <v>0</v>
      </c>
      <c r="L12" s="56">
        <v>0</v>
      </c>
      <c r="M12" s="52" t="s">
        <v>20</v>
      </c>
    </row>
    <row r="13" spans="1:13" ht="45">
      <c r="A13" s="52">
        <v>2</v>
      </c>
      <c r="B13" s="53">
        <v>921</v>
      </c>
      <c r="C13" s="53">
        <v>92105</v>
      </c>
      <c r="D13" s="53">
        <v>6050</v>
      </c>
      <c r="E13" s="54" t="s">
        <v>84</v>
      </c>
      <c r="F13" s="79">
        <v>25980</v>
      </c>
      <c r="G13" s="59">
        <v>25980</v>
      </c>
      <c r="H13" s="59">
        <v>25980</v>
      </c>
      <c r="I13" s="56">
        <v>0</v>
      </c>
      <c r="J13" s="57" t="s">
        <v>19</v>
      </c>
      <c r="K13" s="58">
        <v>0</v>
      </c>
      <c r="L13" s="56">
        <v>0</v>
      </c>
      <c r="M13" s="52" t="s">
        <v>20</v>
      </c>
    </row>
    <row r="14" spans="1:13" ht="45">
      <c r="A14" s="52">
        <v>3</v>
      </c>
      <c r="B14" s="53">
        <v>926</v>
      </c>
      <c r="C14" s="53">
        <v>92605</v>
      </c>
      <c r="D14" s="53">
        <v>6050</v>
      </c>
      <c r="E14" s="45" t="s">
        <v>85</v>
      </c>
      <c r="F14" s="79">
        <v>8988.58</v>
      </c>
      <c r="G14" s="59">
        <v>8988.58</v>
      </c>
      <c r="H14" s="59">
        <v>8988.58</v>
      </c>
      <c r="I14" s="56">
        <v>0</v>
      </c>
      <c r="J14" s="57" t="s">
        <v>19</v>
      </c>
      <c r="K14" s="58">
        <v>0</v>
      </c>
      <c r="L14" s="56">
        <v>0</v>
      </c>
      <c r="M14" s="52" t="s">
        <v>20</v>
      </c>
    </row>
    <row r="15" spans="1:13" ht="45">
      <c r="A15" s="52">
        <v>4</v>
      </c>
      <c r="B15" s="51">
        <v>926</v>
      </c>
      <c r="C15" s="51">
        <v>92695</v>
      </c>
      <c r="D15" s="51">
        <v>6057</v>
      </c>
      <c r="E15" s="61" t="s">
        <v>81</v>
      </c>
      <c r="F15" s="79">
        <f>G15</f>
        <v>124000</v>
      </c>
      <c r="G15" s="59">
        <v>124000</v>
      </c>
      <c r="H15" s="58">
        <v>0</v>
      </c>
      <c r="I15" s="63">
        <v>0</v>
      </c>
      <c r="J15" s="45" t="s">
        <v>19</v>
      </c>
      <c r="K15" s="58">
        <v>0</v>
      </c>
      <c r="L15" s="56">
        <v>124000</v>
      </c>
      <c r="M15" s="52" t="s">
        <v>20</v>
      </c>
    </row>
    <row r="16" spans="1:13" ht="45">
      <c r="A16" s="52">
        <v>5</v>
      </c>
      <c r="B16" s="51">
        <v>926</v>
      </c>
      <c r="C16" s="51">
        <v>92695</v>
      </c>
      <c r="D16" s="51">
        <v>6059</v>
      </c>
      <c r="E16" s="61" t="s">
        <v>81</v>
      </c>
      <c r="F16" s="79">
        <f>G16</f>
        <v>92115.28</v>
      </c>
      <c r="G16" s="59">
        <v>92115.28</v>
      </c>
      <c r="H16" s="62">
        <v>92115.28</v>
      </c>
      <c r="I16" s="63">
        <v>0</v>
      </c>
      <c r="J16" s="45" t="s">
        <v>19</v>
      </c>
      <c r="K16" s="58">
        <v>0</v>
      </c>
      <c r="L16" s="56">
        <v>0</v>
      </c>
      <c r="M16" s="52" t="s">
        <v>20</v>
      </c>
    </row>
    <row r="17" spans="1:15" ht="45">
      <c r="A17" s="52">
        <v>6</v>
      </c>
      <c r="B17" s="51">
        <v>926</v>
      </c>
      <c r="C17" s="51">
        <v>92695</v>
      </c>
      <c r="D17" s="51">
        <v>6057</v>
      </c>
      <c r="E17" s="61" t="s">
        <v>82</v>
      </c>
      <c r="F17" s="79">
        <v>50000</v>
      </c>
      <c r="G17" s="59">
        <v>50000</v>
      </c>
      <c r="H17" s="58">
        <v>0</v>
      </c>
      <c r="I17" s="63">
        <v>0</v>
      </c>
      <c r="J17" s="45" t="s">
        <v>19</v>
      </c>
      <c r="K17" s="58">
        <v>0</v>
      </c>
      <c r="L17" s="56">
        <v>50000</v>
      </c>
      <c r="M17" s="52" t="s">
        <v>20</v>
      </c>
    </row>
    <row r="18" spans="1:15" ht="50.25" customHeight="1">
      <c r="A18" s="52">
        <v>7</v>
      </c>
      <c r="B18" s="51">
        <v>926</v>
      </c>
      <c r="C18" s="51">
        <v>92695</v>
      </c>
      <c r="D18" s="51">
        <v>6059</v>
      </c>
      <c r="E18" s="61" t="s">
        <v>82</v>
      </c>
      <c r="F18" s="79">
        <v>41835.660000000003</v>
      </c>
      <c r="G18" s="59">
        <v>41835.660000000003</v>
      </c>
      <c r="H18" s="59">
        <v>41835.660000000003</v>
      </c>
      <c r="I18" s="63">
        <v>0</v>
      </c>
      <c r="J18" s="45" t="s">
        <v>19</v>
      </c>
      <c r="K18" s="58">
        <v>0</v>
      </c>
      <c r="L18" s="56">
        <v>0</v>
      </c>
      <c r="M18" s="52" t="s">
        <v>20</v>
      </c>
      <c r="O18" s="64"/>
    </row>
    <row r="19" spans="1:15" ht="45">
      <c r="A19" s="51">
        <v>8</v>
      </c>
      <c r="B19" s="51">
        <v>600</v>
      </c>
      <c r="C19" s="51">
        <v>60016</v>
      </c>
      <c r="D19" s="51">
        <v>6050</v>
      </c>
      <c r="E19" s="83" t="s">
        <v>75</v>
      </c>
      <c r="F19" s="79">
        <f t="shared" ref="F19:F28" si="0">G19</f>
        <v>20000</v>
      </c>
      <c r="G19" s="59">
        <v>20000</v>
      </c>
      <c r="H19" s="70">
        <v>20000</v>
      </c>
      <c r="I19" s="63">
        <v>0</v>
      </c>
      <c r="J19" s="45" t="s">
        <v>19</v>
      </c>
      <c r="K19" s="84">
        <v>0</v>
      </c>
      <c r="L19" s="63">
        <v>0</v>
      </c>
      <c r="M19" s="51" t="s">
        <v>20</v>
      </c>
      <c r="O19" s="66"/>
    </row>
    <row r="20" spans="1:15" ht="45">
      <c r="A20" s="52">
        <v>9</v>
      </c>
      <c r="B20" s="51">
        <v>600</v>
      </c>
      <c r="C20" s="51">
        <v>60016</v>
      </c>
      <c r="D20" s="51">
        <v>6050</v>
      </c>
      <c r="E20" s="83" t="s">
        <v>76</v>
      </c>
      <c r="F20" s="79">
        <f t="shared" si="0"/>
        <v>15000</v>
      </c>
      <c r="G20" s="59">
        <v>15000</v>
      </c>
      <c r="H20" s="62">
        <v>15000</v>
      </c>
      <c r="I20" s="63">
        <v>0</v>
      </c>
      <c r="J20" s="45" t="s">
        <v>19</v>
      </c>
      <c r="K20" s="84">
        <v>0</v>
      </c>
      <c r="L20" s="56">
        <v>0</v>
      </c>
      <c r="M20" s="52" t="s">
        <v>20</v>
      </c>
    </row>
    <row r="21" spans="1:15" ht="45">
      <c r="A21" s="52">
        <v>10</v>
      </c>
      <c r="B21" s="51">
        <v>600</v>
      </c>
      <c r="C21" s="51">
        <v>60016</v>
      </c>
      <c r="D21" s="51">
        <v>6050</v>
      </c>
      <c r="E21" s="83" t="s">
        <v>87</v>
      </c>
      <c r="F21" s="79">
        <f t="shared" si="0"/>
        <v>20000</v>
      </c>
      <c r="G21" s="59">
        <v>20000</v>
      </c>
      <c r="H21" s="62">
        <v>20000</v>
      </c>
      <c r="I21" s="65">
        <v>0</v>
      </c>
      <c r="J21" s="46" t="s">
        <v>19</v>
      </c>
      <c r="K21" s="58">
        <v>0</v>
      </c>
      <c r="L21" s="56">
        <v>0</v>
      </c>
      <c r="M21" s="52" t="s">
        <v>20</v>
      </c>
    </row>
    <row r="22" spans="1:15" ht="45">
      <c r="A22" s="52">
        <v>11</v>
      </c>
      <c r="B22" s="81" t="s">
        <v>80</v>
      </c>
      <c r="C22" s="51">
        <v>1010</v>
      </c>
      <c r="D22" s="51">
        <v>6050</v>
      </c>
      <c r="E22" s="61" t="s">
        <v>77</v>
      </c>
      <c r="F22" s="79">
        <f t="shared" si="0"/>
        <v>20000</v>
      </c>
      <c r="G22" s="59">
        <v>20000</v>
      </c>
      <c r="H22" s="62">
        <v>20000</v>
      </c>
      <c r="I22" s="65">
        <v>0</v>
      </c>
      <c r="J22" s="46" t="s">
        <v>19</v>
      </c>
      <c r="K22" s="58">
        <v>0</v>
      </c>
      <c r="L22" s="56">
        <v>0</v>
      </c>
      <c r="M22" s="52" t="s">
        <v>20</v>
      </c>
    </row>
    <row r="23" spans="1:15" ht="45">
      <c r="A23" s="52">
        <v>12</v>
      </c>
      <c r="B23" s="51">
        <v>600</v>
      </c>
      <c r="C23" s="51">
        <v>60016</v>
      </c>
      <c r="D23" s="51">
        <v>6050</v>
      </c>
      <c r="E23" s="83" t="s">
        <v>78</v>
      </c>
      <c r="F23" s="79">
        <f t="shared" si="0"/>
        <v>20000</v>
      </c>
      <c r="G23" s="59">
        <v>20000</v>
      </c>
      <c r="H23" s="62">
        <v>20000</v>
      </c>
      <c r="I23" s="63">
        <v>0</v>
      </c>
      <c r="J23" s="45" t="s">
        <v>19</v>
      </c>
      <c r="K23" s="58">
        <v>0</v>
      </c>
      <c r="L23" s="56">
        <v>0</v>
      </c>
      <c r="M23" s="52" t="s">
        <v>20</v>
      </c>
    </row>
    <row r="24" spans="1:15" ht="45">
      <c r="A24" s="52">
        <v>13</v>
      </c>
      <c r="B24" s="51">
        <v>600</v>
      </c>
      <c r="C24" s="51">
        <v>60016</v>
      </c>
      <c r="D24" s="51">
        <v>6050</v>
      </c>
      <c r="E24" s="83" t="s">
        <v>79</v>
      </c>
      <c r="F24" s="79">
        <f t="shared" si="0"/>
        <v>30000</v>
      </c>
      <c r="G24" s="59">
        <v>30000</v>
      </c>
      <c r="H24" s="62">
        <v>30000</v>
      </c>
      <c r="I24" s="63">
        <v>0</v>
      </c>
      <c r="J24" s="45" t="s">
        <v>19</v>
      </c>
      <c r="K24" s="58">
        <v>0</v>
      </c>
      <c r="L24" s="56">
        <v>0</v>
      </c>
      <c r="M24" s="52" t="s">
        <v>20</v>
      </c>
    </row>
    <row r="25" spans="1:15" ht="45">
      <c r="A25" s="52">
        <v>14</v>
      </c>
      <c r="B25" s="51">
        <v>600</v>
      </c>
      <c r="C25" s="51">
        <v>60016</v>
      </c>
      <c r="D25" s="51">
        <v>6050</v>
      </c>
      <c r="E25" s="83" t="s">
        <v>91</v>
      </c>
      <c r="F25" s="79">
        <f t="shared" si="0"/>
        <v>20000</v>
      </c>
      <c r="G25" s="59">
        <v>20000</v>
      </c>
      <c r="H25" s="62">
        <v>20000</v>
      </c>
      <c r="I25" s="63">
        <v>0</v>
      </c>
      <c r="J25" s="45" t="s">
        <v>19</v>
      </c>
      <c r="K25" s="58">
        <v>0</v>
      </c>
      <c r="L25" s="56">
        <v>0</v>
      </c>
      <c r="M25" s="52" t="s">
        <v>20</v>
      </c>
    </row>
    <row r="26" spans="1:15" ht="45">
      <c r="A26" s="52">
        <v>15</v>
      </c>
      <c r="B26" s="51">
        <v>921</v>
      </c>
      <c r="C26" s="51">
        <v>92195</v>
      </c>
      <c r="D26" s="51">
        <v>6050</v>
      </c>
      <c r="E26" s="61" t="s">
        <v>90</v>
      </c>
      <c r="F26" s="79">
        <f t="shared" si="0"/>
        <v>65000</v>
      </c>
      <c r="G26" s="59">
        <v>65000</v>
      </c>
      <c r="H26" s="62">
        <v>65000</v>
      </c>
      <c r="I26" s="63">
        <v>0</v>
      </c>
      <c r="J26" s="45" t="s">
        <v>19</v>
      </c>
      <c r="K26" s="58">
        <v>0</v>
      </c>
      <c r="L26" s="56">
        <v>0</v>
      </c>
      <c r="M26" s="52" t="s">
        <v>20</v>
      </c>
    </row>
    <row r="27" spans="1:15" ht="45">
      <c r="A27" s="52">
        <v>16</v>
      </c>
      <c r="B27" s="51">
        <v>600</v>
      </c>
      <c r="C27" s="51">
        <v>60016</v>
      </c>
      <c r="D27" s="51">
        <v>6050</v>
      </c>
      <c r="E27" s="61" t="s">
        <v>89</v>
      </c>
      <c r="F27" s="79">
        <f t="shared" si="0"/>
        <v>100000</v>
      </c>
      <c r="G27" s="59">
        <v>100000</v>
      </c>
      <c r="H27" s="62">
        <v>100000</v>
      </c>
      <c r="I27" s="65">
        <v>0</v>
      </c>
      <c r="J27" s="45" t="s">
        <v>19</v>
      </c>
      <c r="K27" s="58">
        <v>0</v>
      </c>
      <c r="L27" s="56">
        <v>0</v>
      </c>
      <c r="M27" s="52" t="s">
        <v>20</v>
      </c>
      <c r="N27" s="67"/>
    </row>
    <row r="28" spans="1:15" ht="45">
      <c r="A28" s="52">
        <v>17</v>
      </c>
      <c r="B28" s="51">
        <v>600</v>
      </c>
      <c r="C28" s="51">
        <v>60016</v>
      </c>
      <c r="D28" s="51">
        <v>6050</v>
      </c>
      <c r="E28" s="61" t="s">
        <v>88</v>
      </c>
      <c r="F28" s="79">
        <f t="shared" si="0"/>
        <v>114919.09</v>
      </c>
      <c r="G28" s="59">
        <v>114919.09</v>
      </c>
      <c r="H28" s="62">
        <v>114919.09</v>
      </c>
      <c r="I28" s="63">
        <v>0</v>
      </c>
      <c r="J28" s="45" t="s">
        <v>19</v>
      </c>
      <c r="K28" s="58">
        <v>0</v>
      </c>
      <c r="L28" s="56">
        <v>0</v>
      </c>
      <c r="M28" s="52" t="s">
        <v>20</v>
      </c>
      <c r="N28" s="68"/>
    </row>
    <row r="29" spans="1:15" ht="35.25" customHeight="1">
      <c r="A29" s="113" t="s">
        <v>86</v>
      </c>
      <c r="B29" s="114"/>
      <c r="C29" s="114"/>
      <c r="D29" s="114"/>
      <c r="E29" s="115"/>
      <c r="F29" s="82">
        <f>SUM(F12:F28)</f>
        <v>795927.91</v>
      </c>
      <c r="G29" s="82">
        <f>SUM(G12:G28)</f>
        <v>795927.91</v>
      </c>
      <c r="H29" s="82">
        <f>SUM(H12:H28)</f>
        <v>621927.91</v>
      </c>
      <c r="I29" s="65">
        <v>0</v>
      </c>
      <c r="J29" s="45" t="s">
        <v>19</v>
      </c>
      <c r="K29" s="84">
        <v>0</v>
      </c>
      <c r="L29" s="82">
        <f>SUM(L12:L28)</f>
        <v>174000</v>
      </c>
      <c r="M29" s="51"/>
      <c r="N29" s="68"/>
    </row>
    <row r="30" spans="1:15" ht="17.25" customHeight="1">
      <c r="A30" s="48" t="s">
        <v>58</v>
      </c>
      <c r="K30" s="116"/>
      <c r="L30" s="116"/>
      <c r="M30" s="116"/>
    </row>
    <row r="31" spans="1:15" ht="15" customHeight="1">
      <c r="A31" s="48" t="s">
        <v>60</v>
      </c>
      <c r="K31" s="99"/>
      <c r="L31" s="99"/>
      <c r="M31" s="99"/>
    </row>
    <row r="32" spans="1:15">
      <c r="A32" s="48" t="s">
        <v>62</v>
      </c>
    </row>
    <row r="34" spans="1:1">
      <c r="A34" s="73"/>
    </row>
  </sheetData>
  <mergeCells count="20">
    <mergeCell ref="L8:L10"/>
    <mergeCell ref="A29:E29"/>
    <mergeCell ref="K30:M30"/>
    <mergeCell ref="K31:M31"/>
    <mergeCell ref="I2:M2"/>
    <mergeCell ref="I1:M1"/>
    <mergeCell ref="A4:M4"/>
    <mergeCell ref="A6:A10"/>
    <mergeCell ref="B6:B10"/>
    <mergeCell ref="C6:C10"/>
    <mergeCell ref="D6:D10"/>
    <mergeCell ref="E6:E10"/>
    <mergeCell ref="F6:F10"/>
    <mergeCell ref="G6:L6"/>
    <mergeCell ref="M6:M10"/>
    <mergeCell ref="G7:G10"/>
    <mergeCell ref="H7:L7"/>
    <mergeCell ref="H8:H10"/>
    <mergeCell ref="I8:I10"/>
    <mergeCell ref="J8:K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O6" sqref="O6"/>
    </sheetView>
  </sheetViews>
  <sheetFormatPr defaultRowHeight="11.25"/>
  <cols>
    <col min="1" max="1" width="2.85546875" style="48" customWidth="1"/>
    <col min="2" max="2" width="4.140625" style="48" customWidth="1"/>
    <col min="3" max="3" width="5.85546875" style="48" customWidth="1"/>
    <col min="4" max="4" width="4.85546875" style="48" customWidth="1"/>
    <col min="5" max="5" width="24.5703125" style="48" customWidth="1"/>
    <col min="6" max="6" width="11" style="74" customWidth="1"/>
    <col min="7" max="7" width="11.5703125" style="48" customWidth="1"/>
    <col min="8" max="8" width="12.5703125" style="48" customWidth="1"/>
    <col min="9" max="9" width="11" style="48" customWidth="1"/>
    <col min="10" max="10" width="4" style="48" customWidth="1"/>
    <col min="11" max="11" width="10.5703125" style="48" customWidth="1"/>
    <col min="12" max="12" width="12.28515625" style="48" customWidth="1"/>
    <col min="13" max="13" width="13.7109375" style="48" customWidth="1"/>
    <col min="14" max="14" width="9.140625" style="48"/>
    <col min="15" max="15" width="13.42578125" style="48" bestFit="1" customWidth="1"/>
    <col min="16" max="256" width="9.140625" style="48"/>
    <col min="257" max="257" width="4.140625" style="48" customWidth="1"/>
    <col min="258" max="258" width="5.5703125" style="48" customWidth="1"/>
    <col min="259" max="260" width="7.7109375" style="48" customWidth="1"/>
    <col min="261" max="261" width="24.5703125" style="48" customWidth="1"/>
    <col min="262" max="262" width="14.5703125" style="48" customWidth="1"/>
    <col min="263" max="263" width="15.140625" style="48" customWidth="1"/>
    <col min="264" max="264" width="14.7109375" style="48" customWidth="1"/>
    <col min="265" max="265" width="11" style="48" customWidth="1"/>
    <col min="266" max="266" width="4" style="48" customWidth="1"/>
    <col min="267" max="267" width="10.5703125" style="48" customWidth="1"/>
    <col min="268" max="268" width="12.28515625" style="48" customWidth="1"/>
    <col min="269" max="269" width="13.7109375" style="48" customWidth="1"/>
    <col min="270" max="512" width="9.140625" style="48"/>
    <col min="513" max="513" width="4.140625" style="48" customWidth="1"/>
    <col min="514" max="514" width="5.5703125" style="48" customWidth="1"/>
    <col min="515" max="516" width="7.7109375" style="48" customWidth="1"/>
    <col min="517" max="517" width="24.5703125" style="48" customWidth="1"/>
    <col min="518" max="518" width="14.5703125" style="48" customWidth="1"/>
    <col min="519" max="519" width="15.140625" style="48" customWidth="1"/>
    <col min="520" max="520" width="14.7109375" style="48" customWidth="1"/>
    <col min="521" max="521" width="11" style="48" customWidth="1"/>
    <col min="522" max="522" width="4" style="48" customWidth="1"/>
    <col min="523" max="523" width="10.5703125" style="48" customWidth="1"/>
    <col min="524" max="524" width="12.28515625" style="48" customWidth="1"/>
    <col min="525" max="525" width="13.7109375" style="48" customWidth="1"/>
    <col min="526" max="768" width="9.140625" style="48"/>
    <col min="769" max="769" width="4.140625" style="48" customWidth="1"/>
    <col min="770" max="770" width="5.5703125" style="48" customWidth="1"/>
    <col min="771" max="772" width="7.7109375" style="48" customWidth="1"/>
    <col min="773" max="773" width="24.5703125" style="48" customWidth="1"/>
    <col min="774" max="774" width="14.5703125" style="48" customWidth="1"/>
    <col min="775" max="775" width="15.140625" style="48" customWidth="1"/>
    <col min="776" max="776" width="14.7109375" style="48" customWidth="1"/>
    <col min="777" max="777" width="11" style="48" customWidth="1"/>
    <col min="778" max="778" width="4" style="48" customWidth="1"/>
    <col min="779" max="779" width="10.5703125" style="48" customWidth="1"/>
    <col min="780" max="780" width="12.28515625" style="48" customWidth="1"/>
    <col min="781" max="781" width="13.7109375" style="48" customWidth="1"/>
    <col min="782" max="1024" width="9.140625" style="48"/>
    <col min="1025" max="1025" width="4.140625" style="48" customWidth="1"/>
    <col min="1026" max="1026" width="5.5703125" style="48" customWidth="1"/>
    <col min="1027" max="1028" width="7.7109375" style="48" customWidth="1"/>
    <col min="1029" max="1029" width="24.5703125" style="48" customWidth="1"/>
    <col min="1030" max="1030" width="14.5703125" style="48" customWidth="1"/>
    <col min="1031" max="1031" width="15.140625" style="48" customWidth="1"/>
    <col min="1032" max="1032" width="14.7109375" style="48" customWidth="1"/>
    <col min="1033" max="1033" width="11" style="48" customWidth="1"/>
    <col min="1034" max="1034" width="4" style="48" customWidth="1"/>
    <col min="1035" max="1035" width="10.5703125" style="48" customWidth="1"/>
    <col min="1036" max="1036" width="12.28515625" style="48" customWidth="1"/>
    <col min="1037" max="1037" width="13.7109375" style="48" customWidth="1"/>
    <col min="1038" max="1280" width="9.140625" style="48"/>
    <col min="1281" max="1281" width="4.140625" style="48" customWidth="1"/>
    <col min="1282" max="1282" width="5.5703125" style="48" customWidth="1"/>
    <col min="1283" max="1284" width="7.7109375" style="48" customWidth="1"/>
    <col min="1285" max="1285" width="24.5703125" style="48" customWidth="1"/>
    <col min="1286" max="1286" width="14.5703125" style="48" customWidth="1"/>
    <col min="1287" max="1287" width="15.140625" style="48" customWidth="1"/>
    <col min="1288" max="1288" width="14.7109375" style="48" customWidth="1"/>
    <col min="1289" max="1289" width="11" style="48" customWidth="1"/>
    <col min="1290" max="1290" width="4" style="48" customWidth="1"/>
    <col min="1291" max="1291" width="10.5703125" style="48" customWidth="1"/>
    <col min="1292" max="1292" width="12.28515625" style="48" customWidth="1"/>
    <col min="1293" max="1293" width="13.7109375" style="48" customWidth="1"/>
    <col min="1294" max="1536" width="9.140625" style="48"/>
    <col min="1537" max="1537" width="4.140625" style="48" customWidth="1"/>
    <col min="1538" max="1538" width="5.5703125" style="48" customWidth="1"/>
    <col min="1539" max="1540" width="7.7109375" style="48" customWidth="1"/>
    <col min="1541" max="1541" width="24.5703125" style="48" customWidth="1"/>
    <col min="1542" max="1542" width="14.5703125" style="48" customWidth="1"/>
    <col min="1543" max="1543" width="15.140625" style="48" customWidth="1"/>
    <col min="1544" max="1544" width="14.7109375" style="48" customWidth="1"/>
    <col min="1545" max="1545" width="11" style="48" customWidth="1"/>
    <col min="1546" max="1546" width="4" style="48" customWidth="1"/>
    <col min="1547" max="1547" width="10.5703125" style="48" customWidth="1"/>
    <col min="1548" max="1548" width="12.28515625" style="48" customWidth="1"/>
    <col min="1549" max="1549" width="13.7109375" style="48" customWidth="1"/>
    <col min="1550" max="1792" width="9.140625" style="48"/>
    <col min="1793" max="1793" width="4.140625" style="48" customWidth="1"/>
    <col min="1794" max="1794" width="5.5703125" style="48" customWidth="1"/>
    <col min="1795" max="1796" width="7.7109375" style="48" customWidth="1"/>
    <col min="1797" max="1797" width="24.5703125" style="48" customWidth="1"/>
    <col min="1798" max="1798" width="14.5703125" style="48" customWidth="1"/>
    <col min="1799" max="1799" width="15.140625" style="48" customWidth="1"/>
    <col min="1800" max="1800" width="14.7109375" style="48" customWidth="1"/>
    <col min="1801" max="1801" width="11" style="48" customWidth="1"/>
    <col min="1802" max="1802" width="4" style="48" customWidth="1"/>
    <col min="1803" max="1803" width="10.5703125" style="48" customWidth="1"/>
    <col min="1804" max="1804" width="12.28515625" style="48" customWidth="1"/>
    <col min="1805" max="1805" width="13.7109375" style="48" customWidth="1"/>
    <col min="1806" max="2048" width="9.140625" style="48"/>
    <col min="2049" max="2049" width="4.140625" style="48" customWidth="1"/>
    <col min="2050" max="2050" width="5.5703125" style="48" customWidth="1"/>
    <col min="2051" max="2052" width="7.7109375" style="48" customWidth="1"/>
    <col min="2053" max="2053" width="24.5703125" style="48" customWidth="1"/>
    <col min="2054" max="2054" width="14.5703125" style="48" customWidth="1"/>
    <col min="2055" max="2055" width="15.140625" style="48" customWidth="1"/>
    <col min="2056" max="2056" width="14.7109375" style="48" customWidth="1"/>
    <col min="2057" max="2057" width="11" style="48" customWidth="1"/>
    <col min="2058" max="2058" width="4" style="48" customWidth="1"/>
    <col min="2059" max="2059" width="10.5703125" style="48" customWidth="1"/>
    <col min="2060" max="2060" width="12.28515625" style="48" customWidth="1"/>
    <col min="2061" max="2061" width="13.7109375" style="48" customWidth="1"/>
    <col min="2062" max="2304" width="9.140625" style="48"/>
    <col min="2305" max="2305" width="4.140625" style="48" customWidth="1"/>
    <col min="2306" max="2306" width="5.5703125" style="48" customWidth="1"/>
    <col min="2307" max="2308" width="7.7109375" style="48" customWidth="1"/>
    <col min="2309" max="2309" width="24.5703125" style="48" customWidth="1"/>
    <col min="2310" max="2310" width="14.5703125" style="48" customWidth="1"/>
    <col min="2311" max="2311" width="15.140625" style="48" customWidth="1"/>
    <col min="2312" max="2312" width="14.7109375" style="48" customWidth="1"/>
    <col min="2313" max="2313" width="11" style="48" customWidth="1"/>
    <col min="2314" max="2314" width="4" style="48" customWidth="1"/>
    <col min="2315" max="2315" width="10.5703125" style="48" customWidth="1"/>
    <col min="2316" max="2316" width="12.28515625" style="48" customWidth="1"/>
    <col min="2317" max="2317" width="13.7109375" style="48" customWidth="1"/>
    <col min="2318" max="2560" width="9.140625" style="48"/>
    <col min="2561" max="2561" width="4.140625" style="48" customWidth="1"/>
    <col min="2562" max="2562" width="5.5703125" style="48" customWidth="1"/>
    <col min="2563" max="2564" width="7.7109375" style="48" customWidth="1"/>
    <col min="2565" max="2565" width="24.5703125" style="48" customWidth="1"/>
    <col min="2566" max="2566" width="14.5703125" style="48" customWidth="1"/>
    <col min="2567" max="2567" width="15.140625" style="48" customWidth="1"/>
    <col min="2568" max="2568" width="14.7109375" style="48" customWidth="1"/>
    <col min="2569" max="2569" width="11" style="48" customWidth="1"/>
    <col min="2570" max="2570" width="4" style="48" customWidth="1"/>
    <col min="2571" max="2571" width="10.5703125" style="48" customWidth="1"/>
    <col min="2572" max="2572" width="12.28515625" style="48" customWidth="1"/>
    <col min="2573" max="2573" width="13.7109375" style="48" customWidth="1"/>
    <col min="2574" max="2816" width="9.140625" style="48"/>
    <col min="2817" max="2817" width="4.140625" style="48" customWidth="1"/>
    <col min="2818" max="2818" width="5.5703125" style="48" customWidth="1"/>
    <col min="2819" max="2820" width="7.7109375" style="48" customWidth="1"/>
    <col min="2821" max="2821" width="24.5703125" style="48" customWidth="1"/>
    <col min="2822" max="2822" width="14.5703125" style="48" customWidth="1"/>
    <col min="2823" max="2823" width="15.140625" style="48" customWidth="1"/>
    <col min="2824" max="2824" width="14.7109375" style="48" customWidth="1"/>
    <col min="2825" max="2825" width="11" style="48" customWidth="1"/>
    <col min="2826" max="2826" width="4" style="48" customWidth="1"/>
    <col min="2827" max="2827" width="10.5703125" style="48" customWidth="1"/>
    <col min="2828" max="2828" width="12.28515625" style="48" customWidth="1"/>
    <col min="2829" max="2829" width="13.7109375" style="48" customWidth="1"/>
    <col min="2830" max="3072" width="9.140625" style="48"/>
    <col min="3073" max="3073" width="4.140625" style="48" customWidth="1"/>
    <col min="3074" max="3074" width="5.5703125" style="48" customWidth="1"/>
    <col min="3075" max="3076" width="7.7109375" style="48" customWidth="1"/>
    <col min="3077" max="3077" width="24.5703125" style="48" customWidth="1"/>
    <col min="3078" max="3078" width="14.5703125" style="48" customWidth="1"/>
    <col min="3079" max="3079" width="15.140625" style="48" customWidth="1"/>
    <col min="3080" max="3080" width="14.7109375" style="48" customWidth="1"/>
    <col min="3081" max="3081" width="11" style="48" customWidth="1"/>
    <col min="3082" max="3082" width="4" style="48" customWidth="1"/>
    <col min="3083" max="3083" width="10.5703125" style="48" customWidth="1"/>
    <col min="3084" max="3084" width="12.28515625" style="48" customWidth="1"/>
    <col min="3085" max="3085" width="13.7109375" style="48" customWidth="1"/>
    <col min="3086" max="3328" width="9.140625" style="48"/>
    <col min="3329" max="3329" width="4.140625" style="48" customWidth="1"/>
    <col min="3330" max="3330" width="5.5703125" style="48" customWidth="1"/>
    <col min="3331" max="3332" width="7.7109375" style="48" customWidth="1"/>
    <col min="3333" max="3333" width="24.5703125" style="48" customWidth="1"/>
    <col min="3334" max="3334" width="14.5703125" style="48" customWidth="1"/>
    <col min="3335" max="3335" width="15.140625" style="48" customWidth="1"/>
    <col min="3336" max="3336" width="14.7109375" style="48" customWidth="1"/>
    <col min="3337" max="3337" width="11" style="48" customWidth="1"/>
    <col min="3338" max="3338" width="4" style="48" customWidth="1"/>
    <col min="3339" max="3339" width="10.5703125" style="48" customWidth="1"/>
    <col min="3340" max="3340" width="12.28515625" style="48" customWidth="1"/>
    <col min="3341" max="3341" width="13.7109375" style="48" customWidth="1"/>
    <col min="3342" max="3584" width="9.140625" style="48"/>
    <col min="3585" max="3585" width="4.140625" style="48" customWidth="1"/>
    <col min="3586" max="3586" width="5.5703125" style="48" customWidth="1"/>
    <col min="3587" max="3588" width="7.7109375" style="48" customWidth="1"/>
    <col min="3589" max="3589" width="24.5703125" style="48" customWidth="1"/>
    <col min="3590" max="3590" width="14.5703125" style="48" customWidth="1"/>
    <col min="3591" max="3591" width="15.140625" style="48" customWidth="1"/>
    <col min="3592" max="3592" width="14.7109375" style="48" customWidth="1"/>
    <col min="3593" max="3593" width="11" style="48" customWidth="1"/>
    <col min="3594" max="3594" width="4" style="48" customWidth="1"/>
    <col min="3595" max="3595" width="10.5703125" style="48" customWidth="1"/>
    <col min="3596" max="3596" width="12.28515625" style="48" customWidth="1"/>
    <col min="3597" max="3597" width="13.7109375" style="48" customWidth="1"/>
    <col min="3598" max="3840" width="9.140625" style="48"/>
    <col min="3841" max="3841" width="4.140625" style="48" customWidth="1"/>
    <col min="3842" max="3842" width="5.5703125" style="48" customWidth="1"/>
    <col min="3843" max="3844" width="7.7109375" style="48" customWidth="1"/>
    <col min="3845" max="3845" width="24.5703125" style="48" customWidth="1"/>
    <col min="3846" max="3846" width="14.5703125" style="48" customWidth="1"/>
    <col min="3847" max="3847" width="15.140625" style="48" customWidth="1"/>
    <col min="3848" max="3848" width="14.7109375" style="48" customWidth="1"/>
    <col min="3849" max="3849" width="11" style="48" customWidth="1"/>
    <col min="3850" max="3850" width="4" style="48" customWidth="1"/>
    <col min="3851" max="3851" width="10.5703125" style="48" customWidth="1"/>
    <col min="3852" max="3852" width="12.28515625" style="48" customWidth="1"/>
    <col min="3853" max="3853" width="13.7109375" style="48" customWidth="1"/>
    <col min="3854" max="4096" width="9.140625" style="48"/>
    <col min="4097" max="4097" width="4.140625" style="48" customWidth="1"/>
    <col min="4098" max="4098" width="5.5703125" style="48" customWidth="1"/>
    <col min="4099" max="4100" width="7.7109375" style="48" customWidth="1"/>
    <col min="4101" max="4101" width="24.5703125" style="48" customWidth="1"/>
    <col min="4102" max="4102" width="14.5703125" style="48" customWidth="1"/>
    <col min="4103" max="4103" width="15.140625" style="48" customWidth="1"/>
    <col min="4104" max="4104" width="14.7109375" style="48" customWidth="1"/>
    <col min="4105" max="4105" width="11" style="48" customWidth="1"/>
    <col min="4106" max="4106" width="4" style="48" customWidth="1"/>
    <col min="4107" max="4107" width="10.5703125" style="48" customWidth="1"/>
    <col min="4108" max="4108" width="12.28515625" style="48" customWidth="1"/>
    <col min="4109" max="4109" width="13.7109375" style="48" customWidth="1"/>
    <col min="4110" max="4352" width="9.140625" style="48"/>
    <col min="4353" max="4353" width="4.140625" style="48" customWidth="1"/>
    <col min="4354" max="4354" width="5.5703125" style="48" customWidth="1"/>
    <col min="4355" max="4356" width="7.7109375" style="48" customWidth="1"/>
    <col min="4357" max="4357" width="24.5703125" style="48" customWidth="1"/>
    <col min="4358" max="4358" width="14.5703125" style="48" customWidth="1"/>
    <col min="4359" max="4359" width="15.140625" style="48" customWidth="1"/>
    <col min="4360" max="4360" width="14.7109375" style="48" customWidth="1"/>
    <col min="4361" max="4361" width="11" style="48" customWidth="1"/>
    <col min="4362" max="4362" width="4" style="48" customWidth="1"/>
    <col min="4363" max="4363" width="10.5703125" style="48" customWidth="1"/>
    <col min="4364" max="4364" width="12.28515625" style="48" customWidth="1"/>
    <col min="4365" max="4365" width="13.7109375" style="48" customWidth="1"/>
    <col min="4366" max="4608" width="9.140625" style="48"/>
    <col min="4609" max="4609" width="4.140625" style="48" customWidth="1"/>
    <col min="4610" max="4610" width="5.5703125" style="48" customWidth="1"/>
    <col min="4611" max="4612" width="7.7109375" style="48" customWidth="1"/>
    <col min="4613" max="4613" width="24.5703125" style="48" customWidth="1"/>
    <col min="4614" max="4614" width="14.5703125" style="48" customWidth="1"/>
    <col min="4615" max="4615" width="15.140625" style="48" customWidth="1"/>
    <col min="4616" max="4616" width="14.7109375" style="48" customWidth="1"/>
    <col min="4617" max="4617" width="11" style="48" customWidth="1"/>
    <col min="4618" max="4618" width="4" style="48" customWidth="1"/>
    <col min="4619" max="4619" width="10.5703125" style="48" customWidth="1"/>
    <col min="4620" max="4620" width="12.28515625" style="48" customWidth="1"/>
    <col min="4621" max="4621" width="13.7109375" style="48" customWidth="1"/>
    <col min="4622" max="4864" width="9.140625" style="48"/>
    <col min="4865" max="4865" width="4.140625" style="48" customWidth="1"/>
    <col min="4866" max="4866" width="5.5703125" style="48" customWidth="1"/>
    <col min="4867" max="4868" width="7.7109375" style="48" customWidth="1"/>
    <col min="4869" max="4869" width="24.5703125" style="48" customWidth="1"/>
    <col min="4870" max="4870" width="14.5703125" style="48" customWidth="1"/>
    <col min="4871" max="4871" width="15.140625" style="48" customWidth="1"/>
    <col min="4872" max="4872" width="14.7109375" style="48" customWidth="1"/>
    <col min="4873" max="4873" width="11" style="48" customWidth="1"/>
    <col min="4874" max="4874" width="4" style="48" customWidth="1"/>
    <col min="4875" max="4875" width="10.5703125" style="48" customWidth="1"/>
    <col min="4876" max="4876" width="12.28515625" style="48" customWidth="1"/>
    <col min="4877" max="4877" width="13.7109375" style="48" customWidth="1"/>
    <col min="4878" max="5120" width="9.140625" style="48"/>
    <col min="5121" max="5121" width="4.140625" style="48" customWidth="1"/>
    <col min="5122" max="5122" width="5.5703125" style="48" customWidth="1"/>
    <col min="5123" max="5124" width="7.7109375" style="48" customWidth="1"/>
    <col min="5125" max="5125" width="24.5703125" style="48" customWidth="1"/>
    <col min="5126" max="5126" width="14.5703125" style="48" customWidth="1"/>
    <col min="5127" max="5127" width="15.140625" style="48" customWidth="1"/>
    <col min="5128" max="5128" width="14.7109375" style="48" customWidth="1"/>
    <col min="5129" max="5129" width="11" style="48" customWidth="1"/>
    <col min="5130" max="5130" width="4" style="48" customWidth="1"/>
    <col min="5131" max="5131" width="10.5703125" style="48" customWidth="1"/>
    <col min="5132" max="5132" width="12.28515625" style="48" customWidth="1"/>
    <col min="5133" max="5133" width="13.7109375" style="48" customWidth="1"/>
    <col min="5134" max="5376" width="9.140625" style="48"/>
    <col min="5377" max="5377" width="4.140625" style="48" customWidth="1"/>
    <col min="5378" max="5378" width="5.5703125" style="48" customWidth="1"/>
    <col min="5379" max="5380" width="7.7109375" style="48" customWidth="1"/>
    <col min="5381" max="5381" width="24.5703125" style="48" customWidth="1"/>
    <col min="5382" max="5382" width="14.5703125" style="48" customWidth="1"/>
    <col min="5383" max="5383" width="15.140625" style="48" customWidth="1"/>
    <col min="5384" max="5384" width="14.7109375" style="48" customWidth="1"/>
    <col min="5385" max="5385" width="11" style="48" customWidth="1"/>
    <col min="5386" max="5386" width="4" style="48" customWidth="1"/>
    <col min="5387" max="5387" width="10.5703125" style="48" customWidth="1"/>
    <col min="5388" max="5388" width="12.28515625" style="48" customWidth="1"/>
    <col min="5389" max="5389" width="13.7109375" style="48" customWidth="1"/>
    <col min="5390" max="5632" width="9.140625" style="48"/>
    <col min="5633" max="5633" width="4.140625" style="48" customWidth="1"/>
    <col min="5634" max="5634" width="5.5703125" style="48" customWidth="1"/>
    <col min="5635" max="5636" width="7.7109375" style="48" customWidth="1"/>
    <col min="5637" max="5637" width="24.5703125" style="48" customWidth="1"/>
    <col min="5638" max="5638" width="14.5703125" style="48" customWidth="1"/>
    <col min="5639" max="5639" width="15.140625" style="48" customWidth="1"/>
    <col min="5640" max="5640" width="14.7109375" style="48" customWidth="1"/>
    <col min="5641" max="5641" width="11" style="48" customWidth="1"/>
    <col min="5642" max="5642" width="4" style="48" customWidth="1"/>
    <col min="5643" max="5643" width="10.5703125" style="48" customWidth="1"/>
    <col min="5644" max="5644" width="12.28515625" style="48" customWidth="1"/>
    <col min="5645" max="5645" width="13.7109375" style="48" customWidth="1"/>
    <col min="5646" max="5888" width="9.140625" style="48"/>
    <col min="5889" max="5889" width="4.140625" style="48" customWidth="1"/>
    <col min="5890" max="5890" width="5.5703125" style="48" customWidth="1"/>
    <col min="5891" max="5892" width="7.7109375" style="48" customWidth="1"/>
    <col min="5893" max="5893" width="24.5703125" style="48" customWidth="1"/>
    <col min="5894" max="5894" width="14.5703125" style="48" customWidth="1"/>
    <col min="5895" max="5895" width="15.140625" style="48" customWidth="1"/>
    <col min="5896" max="5896" width="14.7109375" style="48" customWidth="1"/>
    <col min="5897" max="5897" width="11" style="48" customWidth="1"/>
    <col min="5898" max="5898" width="4" style="48" customWidth="1"/>
    <col min="5899" max="5899" width="10.5703125" style="48" customWidth="1"/>
    <col min="5900" max="5900" width="12.28515625" style="48" customWidth="1"/>
    <col min="5901" max="5901" width="13.7109375" style="48" customWidth="1"/>
    <col min="5902" max="6144" width="9.140625" style="48"/>
    <col min="6145" max="6145" width="4.140625" style="48" customWidth="1"/>
    <col min="6146" max="6146" width="5.5703125" style="48" customWidth="1"/>
    <col min="6147" max="6148" width="7.7109375" style="48" customWidth="1"/>
    <col min="6149" max="6149" width="24.5703125" style="48" customWidth="1"/>
    <col min="6150" max="6150" width="14.5703125" style="48" customWidth="1"/>
    <col min="6151" max="6151" width="15.140625" style="48" customWidth="1"/>
    <col min="6152" max="6152" width="14.7109375" style="48" customWidth="1"/>
    <col min="6153" max="6153" width="11" style="48" customWidth="1"/>
    <col min="6154" max="6154" width="4" style="48" customWidth="1"/>
    <col min="6155" max="6155" width="10.5703125" style="48" customWidth="1"/>
    <col min="6156" max="6156" width="12.28515625" style="48" customWidth="1"/>
    <col min="6157" max="6157" width="13.7109375" style="48" customWidth="1"/>
    <col min="6158" max="6400" width="9.140625" style="48"/>
    <col min="6401" max="6401" width="4.140625" style="48" customWidth="1"/>
    <col min="6402" max="6402" width="5.5703125" style="48" customWidth="1"/>
    <col min="6403" max="6404" width="7.7109375" style="48" customWidth="1"/>
    <col min="6405" max="6405" width="24.5703125" style="48" customWidth="1"/>
    <col min="6406" max="6406" width="14.5703125" style="48" customWidth="1"/>
    <col min="6407" max="6407" width="15.140625" style="48" customWidth="1"/>
    <col min="6408" max="6408" width="14.7109375" style="48" customWidth="1"/>
    <col min="6409" max="6409" width="11" style="48" customWidth="1"/>
    <col min="6410" max="6410" width="4" style="48" customWidth="1"/>
    <col min="6411" max="6411" width="10.5703125" style="48" customWidth="1"/>
    <col min="6412" max="6412" width="12.28515625" style="48" customWidth="1"/>
    <col min="6413" max="6413" width="13.7109375" style="48" customWidth="1"/>
    <col min="6414" max="6656" width="9.140625" style="48"/>
    <col min="6657" max="6657" width="4.140625" style="48" customWidth="1"/>
    <col min="6658" max="6658" width="5.5703125" style="48" customWidth="1"/>
    <col min="6659" max="6660" width="7.7109375" style="48" customWidth="1"/>
    <col min="6661" max="6661" width="24.5703125" style="48" customWidth="1"/>
    <col min="6662" max="6662" width="14.5703125" style="48" customWidth="1"/>
    <col min="6663" max="6663" width="15.140625" style="48" customWidth="1"/>
    <col min="6664" max="6664" width="14.7109375" style="48" customWidth="1"/>
    <col min="6665" max="6665" width="11" style="48" customWidth="1"/>
    <col min="6666" max="6666" width="4" style="48" customWidth="1"/>
    <col min="6667" max="6667" width="10.5703125" style="48" customWidth="1"/>
    <col min="6668" max="6668" width="12.28515625" style="48" customWidth="1"/>
    <col min="6669" max="6669" width="13.7109375" style="48" customWidth="1"/>
    <col min="6670" max="6912" width="9.140625" style="48"/>
    <col min="6913" max="6913" width="4.140625" style="48" customWidth="1"/>
    <col min="6914" max="6914" width="5.5703125" style="48" customWidth="1"/>
    <col min="6915" max="6916" width="7.7109375" style="48" customWidth="1"/>
    <col min="6917" max="6917" width="24.5703125" style="48" customWidth="1"/>
    <col min="6918" max="6918" width="14.5703125" style="48" customWidth="1"/>
    <col min="6919" max="6919" width="15.140625" style="48" customWidth="1"/>
    <col min="6920" max="6920" width="14.7109375" style="48" customWidth="1"/>
    <col min="6921" max="6921" width="11" style="48" customWidth="1"/>
    <col min="6922" max="6922" width="4" style="48" customWidth="1"/>
    <col min="6923" max="6923" width="10.5703125" style="48" customWidth="1"/>
    <col min="6924" max="6924" width="12.28515625" style="48" customWidth="1"/>
    <col min="6925" max="6925" width="13.7109375" style="48" customWidth="1"/>
    <col min="6926" max="7168" width="9.140625" style="48"/>
    <col min="7169" max="7169" width="4.140625" style="48" customWidth="1"/>
    <col min="7170" max="7170" width="5.5703125" style="48" customWidth="1"/>
    <col min="7171" max="7172" width="7.7109375" style="48" customWidth="1"/>
    <col min="7173" max="7173" width="24.5703125" style="48" customWidth="1"/>
    <col min="7174" max="7174" width="14.5703125" style="48" customWidth="1"/>
    <col min="7175" max="7175" width="15.140625" style="48" customWidth="1"/>
    <col min="7176" max="7176" width="14.7109375" style="48" customWidth="1"/>
    <col min="7177" max="7177" width="11" style="48" customWidth="1"/>
    <col min="7178" max="7178" width="4" style="48" customWidth="1"/>
    <col min="7179" max="7179" width="10.5703125" style="48" customWidth="1"/>
    <col min="7180" max="7180" width="12.28515625" style="48" customWidth="1"/>
    <col min="7181" max="7181" width="13.7109375" style="48" customWidth="1"/>
    <col min="7182" max="7424" width="9.140625" style="48"/>
    <col min="7425" max="7425" width="4.140625" style="48" customWidth="1"/>
    <col min="7426" max="7426" width="5.5703125" style="48" customWidth="1"/>
    <col min="7427" max="7428" width="7.7109375" style="48" customWidth="1"/>
    <col min="7429" max="7429" width="24.5703125" style="48" customWidth="1"/>
    <col min="7430" max="7430" width="14.5703125" style="48" customWidth="1"/>
    <col min="7431" max="7431" width="15.140625" style="48" customWidth="1"/>
    <col min="7432" max="7432" width="14.7109375" style="48" customWidth="1"/>
    <col min="7433" max="7433" width="11" style="48" customWidth="1"/>
    <col min="7434" max="7434" width="4" style="48" customWidth="1"/>
    <col min="7435" max="7435" width="10.5703125" style="48" customWidth="1"/>
    <col min="7436" max="7436" width="12.28515625" style="48" customWidth="1"/>
    <col min="7437" max="7437" width="13.7109375" style="48" customWidth="1"/>
    <col min="7438" max="7680" width="9.140625" style="48"/>
    <col min="7681" max="7681" width="4.140625" style="48" customWidth="1"/>
    <col min="7682" max="7682" width="5.5703125" style="48" customWidth="1"/>
    <col min="7683" max="7684" width="7.7109375" style="48" customWidth="1"/>
    <col min="7685" max="7685" width="24.5703125" style="48" customWidth="1"/>
    <col min="7686" max="7686" width="14.5703125" style="48" customWidth="1"/>
    <col min="7687" max="7687" width="15.140625" style="48" customWidth="1"/>
    <col min="7688" max="7688" width="14.7109375" style="48" customWidth="1"/>
    <col min="7689" max="7689" width="11" style="48" customWidth="1"/>
    <col min="7690" max="7690" width="4" style="48" customWidth="1"/>
    <col min="7691" max="7691" width="10.5703125" style="48" customWidth="1"/>
    <col min="7692" max="7692" width="12.28515625" style="48" customWidth="1"/>
    <col min="7693" max="7693" width="13.7109375" style="48" customWidth="1"/>
    <col min="7694" max="7936" width="9.140625" style="48"/>
    <col min="7937" max="7937" width="4.140625" style="48" customWidth="1"/>
    <col min="7938" max="7938" width="5.5703125" style="48" customWidth="1"/>
    <col min="7939" max="7940" width="7.7109375" style="48" customWidth="1"/>
    <col min="7941" max="7941" width="24.5703125" style="48" customWidth="1"/>
    <col min="7942" max="7942" width="14.5703125" style="48" customWidth="1"/>
    <col min="7943" max="7943" width="15.140625" style="48" customWidth="1"/>
    <col min="7944" max="7944" width="14.7109375" style="48" customWidth="1"/>
    <col min="7945" max="7945" width="11" style="48" customWidth="1"/>
    <col min="7946" max="7946" width="4" style="48" customWidth="1"/>
    <col min="7947" max="7947" width="10.5703125" style="48" customWidth="1"/>
    <col min="7948" max="7948" width="12.28515625" style="48" customWidth="1"/>
    <col min="7949" max="7949" width="13.7109375" style="48" customWidth="1"/>
    <col min="7950" max="8192" width="9.140625" style="48"/>
    <col min="8193" max="8193" width="4.140625" style="48" customWidth="1"/>
    <col min="8194" max="8194" width="5.5703125" style="48" customWidth="1"/>
    <col min="8195" max="8196" width="7.7109375" style="48" customWidth="1"/>
    <col min="8197" max="8197" width="24.5703125" style="48" customWidth="1"/>
    <col min="8198" max="8198" width="14.5703125" style="48" customWidth="1"/>
    <col min="8199" max="8199" width="15.140625" style="48" customWidth="1"/>
    <col min="8200" max="8200" width="14.7109375" style="48" customWidth="1"/>
    <col min="8201" max="8201" width="11" style="48" customWidth="1"/>
    <col min="8202" max="8202" width="4" style="48" customWidth="1"/>
    <col min="8203" max="8203" width="10.5703125" style="48" customWidth="1"/>
    <col min="8204" max="8204" width="12.28515625" style="48" customWidth="1"/>
    <col min="8205" max="8205" width="13.7109375" style="48" customWidth="1"/>
    <col min="8206" max="8448" width="9.140625" style="48"/>
    <col min="8449" max="8449" width="4.140625" style="48" customWidth="1"/>
    <col min="8450" max="8450" width="5.5703125" style="48" customWidth="1"/>
    <col min="8451" max="8452" width="7.7109375" style="48" customWidth="1"/>
    <col min="8453" max="8453" width="24.5703125" style="48" customWidth="1"/>
    <col min="8454" max="8454" width="14.5703125" style="48" customWidth="1"/>
    <col min="8455" max="8455" width="15.140625" style="48" customWidth="1"/>
    <col min="8456" max="8456" width="14.7109375" style="48" customWidth="1"/>
    <col min="8457" max="8457" width="11" style="48" customWidth="1"/>
    <col min="8458" max="8458" width="4" style="48" customWidth="1"/>
    <col min="8459" max="8459" width="10.5703125" style="48" customWidth="1"/>
    <col min="8460" max="8460" width="12.28515625" style="48" customWidth="1"/>
    <col min="8461" max="8461" width="13.7109375" style="48" customWidth="1"/>
    <col min="8462" max="8704" width="9.140625" style="48"/>
    <col min="8705" max="8705" width="4.140625" style="48" customWidth="1"/>
    <col min="8706" max="8706" width="5.5703125" style="48" customWidth="1"/>
    <col min="8707" max="8708" width="7.7109375" style="48" customWidth="1"/>
    <col min="8709" max="8709" width="24.5703125" style="48" customWidth="1"/>
    <col min="8710" max="8710" width="14.5703125" style="48" customWidth="1"/>
    <col min="8711" max="8711" width="15.140625" style="48" customWidth="1"/>
    <col min="8712" max="8712" width="14.7109375" style="48" customWidth="1"/>
    <col min="8713" max="8713" width="11" style="48" customWidth="1"/>
    <col min="8714" max="8714" width="4" style="48" customWidth="1"/>
    <col min="8715" max="8715" width="10.5703125" style="48" customWidth="1"/>
    <col min="8716" max="8716" width="12.28515625" style="48" customWidth="1"/>
    <col min="8717" max="8717" width="13.7109375" style="48" customWidth="1"/>
    <col min="8718" max="8960" width="9.140625" style="48"/>
    <col min="8961" max="8961" width="4.140625" style="48" customWidth="1"/>
    <col min="8962" max="8962" width="5.5703125" style="48" customWidth="1"/>
    <col min="8963" max="8964" width="7.7109375" style="48" customWidth="1"/>
    <col min="8965" max="8965" width="24.5703125" style="48" customWidth="1"/>
    <col min="8966" max="8966" width="14.5703125" style="48" customWidth="1"/>
    <col min="8967" max="8967" width="15.140625" style="48" customWidth="1"/>
    <col min="8968" max="8968" width="14.7109375" style="48" customWidth="1"/>
    <col min="8969" max="8969" width="11" style="48" customWidth="1"/>
    <col min="8970" max="8970" width="4" style="48" customWidth="1"/>
    <col min="8971" max="8971" width="10.5703125" style="48" customWidth="1"/>
    <col min="8972" max="8972" width="12.28515625" style="48" customWidth="1"/>
    <col min="8973" max="8973" width="13.7109375" style="48" customWidth="1"/>
    <col min="8974" max="9216" width="9.140625" style="48"/>
    <col min="9217" max="9217" width="4.140625" style="48" customWidth="1"/>
    <col min="9218" max="9218" width="5.5703125" style="48" customWidth="1"/>
    <col min="9219" max="9220" width="7.7109375" style="48" customWidth="1"/>
    <col min="9221" max="9221" width="24.5703125" style="48" customWidth="1"/>
    <col min="9222" max="9222" width="14.5703125" style="48" customWidth="1"/>
    <col min="9223" max="9223" width="15.140625" style="48" customWidth="1"/>
    <col min="9224" max="9224" width="14.7109375" style="48" customWidth="1"/>
    <col min="9225" max="9225" width="11" style="48" customWidth="1"/>
    <col min="9226" max="9226" width="4" style="48" customWidth="1"/>
    <col min="9227" max="9227" width="10.5703125" style="48" customWidth="1"/>
    <col min="9228" max="9228" width="12.28515625" style="48" customWidth="1"/>
    <col min="9229" max="9229" width="13.7109375" style="48" customWidth="1"/>
    <col min="9230" max="9472" width="9.140625" style="48"/>
    <col min="9473" max="9473" width="4.140625" style="48" customWidth="1"/>
    <col min="9474" max="9474" width="5.5703125" style="48" customWidth="1"/>
    <col min="9475" max="9476" width="7.7109375" style="48" customWidth="1"/>
    <col min="9477" max="9477" width="24.5703125" style="48" customWidth="1"/>
    <col min="9478" max="9478" width="14.5703125" style="48" customWidth="1"/>
    <col min="9479" max="9479" width="15.140625" style="48" customWidth="1"/>
    <col min="9480" max="9480" width="14.7109375" style="48" customWidth="1"/>
    <col min="9481" max="9481" width="11" style="48" customWidth="1"/>
    <col min="9482" max="9482" width="4" style="48" customWidth="1"/>
    <col min="9483" max="9483" width="10.5703125" style="48" customWidth="1"/>
    <col min="9484" max="9484" width="12.28515625" style="48" customWidth="1"/>
    <col min="9485" max="9485" width="13.7109375" style="48" customWidth="1"/>
    <col min="9486" max="9728" width="9.140625" style="48"/>
    <col min="9729" max="9729" width="4.140625" style="48" customWidth="1"/>
    <col min="9730" max="9730" width="5.5703125" style="48" customWidth="1"/>
    <col min="9731" max="9732" width="7.7109375" style="48" customWidth="1"/>
    <col min="9733" max="9733" width="24.5703125" style="48" customWidth="1"/>
    <col min="9734" max="9734" width="14.5703125" style="48" customWidth="1"/>
    <col min="9735" max="9735" width="15.140625" style="48" customWidth="1"/>
    <col min="9736" max="9736" width="14.7109375" style="48" customWidth="1"/>
    <col min="9737" max="9737" width="11" style="48" customWidth="1"/>
    <col min="9738" max="9738" width="4" style="48" customWidth="1"/>
    <col min="9739" max="9739" width="10.5703125" style="48" customWidth="1"/>
    <col min="9740" max="9740" width="12.28515625" style="48" customWidth="1"/>
    <col min="9741" max="9741" width="13.7109375" style="48" customWidth="1"/>
    <col min="9742" max="9984" width="9.140625" style="48"/>
    <col min="9985" max="9985" width="4.140625" style="48" customWidth="1"/>
    <col min="9986" max="9986" width="5.5703125" style="48" customWidth="1"/>
    <col min="9987" max="9988" width="7.7109375" style="48" customWidth="1"/>
    <col min="9989" max="9989" width="24.5703125" style="48" customWidth="1"/>
    <col min="9990" max="9990" width="14.5703125" style="48" customWidth="1"/>
    <col min="9991" max="9991" width="15.140625" style="48" customWidth="1"/>
    <col min="9992" max="9992" width="14.7109375" style="48" customWidth="1"/>
    <col min="9993" max="9993" width="11" style="48" customWidth="1"/>
    <col min="9994" max="9994" width="4" style="48" customWidth="1"/>
    <col min="9995" max="9995" width="10.5703125" style="48" customWidth="1"/>
    <col min="9996" max="9996" width="12.28515625" style="48" customWidth="1"/>
    <col min="9997" max="9997" width="13.7109375" style="48" customWidth="1"/>
    <col min="9998" max="10240" width="9.140625" style="48"/>
    <col min="10241" max="10241" width="4.140625" style="48" customWidth="1"/>
    <col min="10242" max="10242" width="5.5703125" style="48" customWidth="1"/>
    <col min="10243" max="10244" width="7.7109375" style="48" customWidth="1"/>
    <col min="10245" max="10245" width="24.5703125" style="48" customWidth="1"/>
    <col min="10246" max="10246" width="14.5703125" style="48" customWidth="1"/>
    <col min="10247" max="10247" width="15.140625" style="48" customWidth="1"/>
    <col min="10248" max="10248" width="14.7109375" style="48" customWidth="1"/>
    <col min="10249" max="10249" width="11" style="48" customWidth="1"/>
    <col min="10250" max="10250" width="4" style="48" customWidth="1"/>
    <col min="10251" max="10251" width="10.5703125" style="48" customWidth="1"/>
    <col min="10252" max="10252" width="12.28515625" style="48" customWidth="1"/>
    <col min="10253" max="10253" width="13.7109375" style="48" customWidth="1"/>
    <col min="10254" max="10496" width="9.140625" style="48"/>
    <col min="10497" max="10497" width="4.140625" style="48" customWidth="1"/>
    <col min="10498" max="10498" width="5.5703125" style="48" customWidth="1"/>
    <col min="10499" max="10500" width="7.7109375" style="48" customWidth="1"/>
    <col min="10501" max="10501" width="24.5703125" style="48" customWidth="1"/>
    <col min="10502" max="10502" width="14.5703125" style="48" customWidth="1"/>
    <col min="10503" max="10503" width="15.140625" style="48" customWidth="1"/>
    <col min="10504" max="10504" width="14.7109375" style="48" customWidth="1"/>
    <col min="10505" max="10505" width="11" style="48" customWidth="1"/>
    <col min="10506" max="10506" width="4" style="48" customWidth="1"/>
    <col min="10507" max="10507" width="10.5703125" style="48" customWidth="1"/>
    <col min="10508" max="10508" width="12.28515625" style="48" customWidth="1"/>
    <col min="10509" max="10509" width="13.7109375" style="48" customWidth="1"/>
    <col min="10510" max="10752" width="9.140625" style="48"/>
    <col min="10753" max="10753" width="4.140625" style="48" customWidth="1"/>
    <col min="10754" max="10754" width="5.5703125" style="48" customWidth="1"/>
    <col min="10755" max="10756" width="7.7109375" style="48" customWidth="1"/>
    <col min="10757" max="10757" width="24.5703125" style="48" customWidth="1"/>
    <col min="10758" max="10758" width="14.5703125" style="48" customWidth="1"/>
    <col min="10759" max="10759" width="15.140625" style="48" customWidth="1"/>
    <col min="10760" max="10760" width="14.7109375" style="48" customWidth="1"/>
    <col min="10761" max="10761" width="11" style="48" customWidth="1"/>
    <col min="10762" max="10762" width="4" style="48" customWidth="1"/>
    <col min="10763" max="10763" width="10.5703125" style="48" customWidth="1"/>
    <col min="10764" max="10764" width="12.28515625" style="48" customWidth="1"/>
    <col min="10765" max="10765" width="13.7109375" style="48" customWidth="1"/>
    <col min="10766" max="11008" width="9.140625" style="48"/>
    <col min="11009" max="11009" width="4.140625" style="48" customWidth="1"/>
    <col min="11010" max="11010" width="5.5703125" style="48" customWidth="1"/>
    <col min="11011" max="11012" width="7.7109375" style="48" customWidth="1"/>
    <col min="11013" max="11013" width="24.5703125" style="48" customWidth="1"/>
    <col min="11014" max="11014" width="14.5703125" style="48" customWidth="1"/>
    <col min="11015" max="11015" width="15.140625" style="48" customWidth="1"/>
    <col min="11016" max="11016" width="14.7109375" style="48" customWidth="1"/>
    <col min="11017" max="11017" width="11" style="48" customWidth="1"/>
    <col min="11018" max="11018" width="4" style="48" customWidth="1"/>
    <col min="11019" max="11019" width="10.5703125" style="48" customWidth="1"/>
    <col min="11020" max="11020" width="12.28515625" style="48" customWidth="1"/>
    <col min="11021" max="11021" width="13.7109375" style="48" customWidth="1"/>
    <col min="11022" max="11264" width="9.140625" style="48"/>
    <col min="11265" max="11265" width="4.140625" style="48" customWidth="1"/>
    <col min="11266" max="11266" width="5.5703125" style="48" customWidth="1"/>
    <col min="11267" max="11268" width="7.7109375" style="48" customWidth="1"/>
    <col min="11269" max="11269" width="24.5703125" style="48" customWidth="1"/>
    <col min="11270" max="11270" width="14.5703125" style="48" customWidth="1"/>
    <col min="11271" max="11271" width="15.140625" style="48" customWidth="1"/>
    <col min="11272" max="11272" width="14.7109375" style="48" customWidth="1"/>
    <col min="11273" max="11273" width="11" style="48" customWidth="1"/>
    <col min="11274" max="11274" width="4" style="48" customWidth="1"/>
    <col min="11275" max="11275" width="10.5703125" style="48" customWidth="1"/>
    <col min="11276" max="11276" width="12.28515625" style="48" customWidth="1"/>
    <col min="11277" max="11277" width="13.7109375" style="48" customWidth="1"/>
    <col min="11278" max="11520" width="9.140625" style="48"/>
    <col min="11521" max="11521" width="4.140625" style="48" customWidth="1"/>
    <col min="11522" max="11522" width="5.5703125" style="48" customWidth="1"/>
    <col min="11523" max="11524" width="7.7109375" style="48" customWidth="1"/>
    <col min="11525" max="11525" width="24.5703125" style="48" customWidth="1"/>
    <col min="11526" max="11526" width="14.5703125" style="48" customWidth="1"/>
    <col min="11527" max="11527" width="15.140625" style="48" customWidth="1"/>
    <col min="11528" max="11528" width="14.7109375" style="48" customWidth="1"/>
    <col min="11529" max="11529" width="11" style="48" customWidth="1"/>
    <col min="11530" max="11530" width="4" style="48" customWidth="1"/>
    <col min="11531" max="11531" width="10.5703125" style="48" customWidth="1"/>
    <col min="11532" max="11532" width="12.28515625" style="48" customWidth="1"/>
    <col min="11533" max="11533" width="13.7109375" style="48" customWidth="1"/>
    <col min="11534" max="11776" width="9.140625" style="48"/>
    <col min="11777" max="11777" width="4.140625" style="48" customWidth="1"/>
    <col min="11778" max="11778" width="5.5703125" style="48" customWidth="1"/>
    <col min="11779" max="11780" width="7.7109375" style="48" customWidth="1"/>
    <col min="11781" max="11781" width="24.5703125" style="48" customWidth="1"/>
    <col min="11782" max="11782" width="14.5703125" style="48" customWidth="1"/>
    <col min="11783" max="11783" width="15.140625" style="48" customWidth="1"/>
    <col min="11784" max="11784" width="14.7109375" style="48" customWidth="1"/>
    <col min="11785" max="11785" width="11" style="48" customWidth="1"/>
    <col min="11786" max="11786" width="4" style="48" customWidth="1"/>
    <col min="11787" max="11787" width="10.5703125" style="48" customWidth="1"/>
    <col min="11788" max="11788" width="12.28515625" style="48" customWidth="1"/>
    <col min="11789" max="11789" width="13.7109375" style="48" customWidth="1"/>
    <col min="11790" max="12032" width="9.140625" style="48"/>
    <col min="12033" max="12033" width="4.140625" style="48" customWidth="1"/>
    <col min="12034" max="12034" width="5.5703125" style="48" customWidth="1"/>
    <col min="12035" max="12036" width="7.7109375" style="48" customWidth="1"/>
    <col min="12037" max="12037" width="24.5703125" style="48" customWidth="1"/>
    <col min="12038" max="12038" width="14.5703125" style="48" customWidth="1"/>
    <col min="12039" max="12039" width="15.140625" style="48" customWidth="1"/>
    <col min="12040" max="12040" width="14.7109375" style="48" customWidth="1"/>
    <col min="12041" max="12041" width="11" style="48" customWidth="1"/>
    <col min="12042" max="12042" width="4" style="48" customWidth="1"/>
    <col min="12043" max="12043" width="10.5703125" style="48" customWidth="1"/>
    <col min="12044" max="12044" width="12.28515625" style="48" customWidth="1"/>
    <col min="12045" max="12045" width="13.7109375" style="48" customWidth="1"/>
    <col min="12046" max="12288" width="9.140625" style="48"/>
    <col min="12289" max="12289" width="4.140625" style="48" customWidth="1"/>
    <col min="12290" max="12290" width="5.5703125" style="48" customWidth="1"/>
    <col min="12291" max="12292" width="7.7109375" style="48" customWidth="1"/>
    <col min="12293" max="12293" width="24.5703125" style="48" customWidth="1"/>
    <col min="12294" max="12294" width="14.5703125" style="48" customWidth="1"/>
    <col min="12295" max="12295" width="15.140625" style="48" customWidth="1"/>
    <col min="12296" max="12296" width="14.7109375" style="48" customWidth="1"/>
    <col min="12297" max="12297" width="11" style="48" customWidth="1"/>
    <col min="12298" max="12298" width="4" style="48" customWidth="1"/>
    <col min="12299" max="12299" width="10.5703125" style="48" customWidth="1"/>
    <col min="12300" max="12300" width="12.28515625" style="48" customWidth="1"/>
    <col min="12301" max="12301" width="13.7109375" style="48" customWidth="1"/>
    <col min="12302" max="12544" width="9.140625" style="48"/>
    <col min="12545" max="12545" width="4.140625" style="48" customWidth="1"/>
    <col min="12546" max="12546" width="5.5703125" style="48" customWidth="1"/>
    <col min="12547" max="12548" width="7.7109375" style="48" customWidth="1"/>
    <col min="12549" max="12549" width="24.5703125" style="48" customWidth="1"/>
    <col min="12550" max="12550" width="14.5703125" style="48" customWidth="1"/>
    <col min="12551" max="12551" width="15.140625" style="48" customWidth="1"/>
    <col min="12552" max="12552" width="14.7109375" style="48" customWidth="1"/>
    <col min="12553" max="12553" width="11" style="48" customWidth="1"/>
    <col min="12554" max="12554" width="4" style="48" customWidth="1"/>
    <col min="12555" max="12555" width="10.5703125" style="48" customWidth="1"/>
    <col min="12556" max="12556" width="12.28515625" style="48" customWidth="1"/>
    <col min="12557" max="12557" width="13.7109375" style="48" customWidth="1"/>
    <col min="12558" max="12800" width="9.140625" style="48"/>
    <col min="12801" max="12801" width="4.140625" style="48" customWidth="1"/>
    <col min="12802" max="12802" width="5.5703125" style="48" customWidth="1"/>
    <col min="12803" max="12804" width="7.7109375" style="48" customWidth="1"/>
    <col min="12805" max="12805" width="24.5703125" style="48" customWidth="1"/>
    <col min="12806" max="12806" width="14.5703125" style="48" customWidth="1"/>
    <col min="12807" max="12807" width="15.140625" style="48" customWidth="1"/>
    <col min="12808" max="12808" width="14.7109375" style="48" customWidth="1"/>
    <col min="12809" max="12809" width="11" style="48" customWidth="1"/>
    <col min="12810" max="12810" width="4" style="48" customWidth="1"/>
    <col min="12811" max="12811" width="10.5703125" style="48" customWidth="1"/>
    <col min="12812" max="12812" width="12.28515625" style="48" customWidth="1"/>
    <col min="12813" max="12813" width="13.7109375" style="48" customWidth="1"/>
    <col min="12814" max="13056" width="9.140625" style="48"/>
    <col min="13057" max="13057" width="4.140625" style="48" customWidth="1"/>
    <col min="13058" max="13058" width="5.5703125" style="48" customWidth="1"/>
    <col min="13059" max="13060" width="7.7109375" style="48" customWidth="1"/>
    <col min="13061" max="13061" width="24.5703125" style="48" customWidth="1"/>
    <col min="13062" max="13062" width="14.5703125" style="48" customWidth="1"/>
    <col min="13063" max="13063" width="15.140625" style="48" customWidth="1"/>
    <col min="13064" max="13064" width="14.7109375" style="48" customWidth="1"/>
    <col min="13065" max="13065" width="11" style="48" customWidth="1"/>
    <col min="13066" max="13066" width="4" style="48" customWidth="1"/>
    <col min="13067" max="13067" width="10.5703125" style="48" customWidth="1"/>
    <col min="13068" max="13068" width="12.28515625" style="48" customWidth="1"/>
    <col min="13069" max="13069" width="13.7109375" style="48" customWidth="1"/>
    <col min="13070" max="13312" width="9.140625" style="48"/>
    <col min="13313" max="13313" width="4.140625" style="48" customWidth="1"/>
    <col min="13314" max="13314" width="5.5703125" style="48" customWidth="1"/>
    <col min="13315" max="13316" width="7.7109375" style="48" customWidth="1"/>
    <col min="13317" max="13317" width="24.5703125" style="48" customWidth="1"/>
    <col min="13318" max="13318" width="14.5703125" style="48" customWidth="1"/>
    <col min="13319" max="13319" width="15.140625" style="48" customWidth="1"/>
    <col min="13320" max="13320" width="14.7109375" style="48" customWidth="1"/>
    <col min="13321" max="13321" width="11" style="48" customWidth="1"/>
    <col min="13322" max="13322" width="4" style="48" customWidth="1"/>
    <col min="13323" max="13323" width="10.5703125" style="48" customWidth="1"/>
    <col min="13324" max="13324" width="12.28515625" style="48" customWidth="1"/>
    <col min="13325" max="13325" width="13.7109375" style="48" customWidth="1"/>
    <col min="13326" max="13568" width="9.140625" style="48"/>
    <col min="13569" max="13569" width="4.140625" style="48" customWidth="1"/>
    <col min="13570" max="13570" width="5.5703125" style="48" customWidth="1"/>
    <col min="13571" max="13572" width="7.7109375" style="48" customWidth="1"/>
    <col min="13573" max="13573" width="24.5703125" style="48" customWidth="1"/>
    <col min="13574" max="13574" width="14.5703125" style="48" customWidth="1"/>
    <col min="13575" max="13575" width="15.140625" style="48" customWidth="1"/>
    <col min="13576" max="13576" width="14.7109375" style="48" customWidth="1"/>
    <col min="13577" max="13577" width="11" style="48" customWidth="1"/>
    <col min="13578" max="13578" width="4" style="48" customWidth="1"/>
    <col min="13579" max="13579" width="10.5703125" style="48" customWidth="1"/>
    <col min="13580" max="13580" width="12.28515625" style="48" customWidth="1"/>
    <col min="13581" max="13581" width="13.7109375" style="48" customWidth="1"/>
    <col min="13582" max="13824" width="9.140625" style="48"/>
    <col min="13825" max="13825" width="4.140625" style="48" customWidth="1"/>
    <col min="13826" max="13826" width="5.5703125" style="48" customWidth="1"/>
    <col min="13827" max="13828" width="7.7109375" style="48" customWidth="1"/>
    <col min="13829" max="13829" width="24.5703125" style="48" customWidth="1"/>
    <col min="13830" max="13830" width="14.5703125" style="48" customWidth="1"/>
    <col min="13831" max="13831" width="15.140625" style="48" customWidth="1"/>
    <col min="13832" max="13832" width="14.7109375" style="48" customWidth="1"/>
    <col min="13833" max="13833" width="11" style="48" customWidth="1"/>
    <col min="13834" max="13834" width="4" style="48" customWidth="1"/>
    <col min="13835" max="13835" width="10.5703125" style="48" customWidth="1"/>
    <col min="13836" max="13836" width="12.28515625" style="48" customWidth="1"/>
    <col min="13837" max="13837" width="13.7109375" style="48" customWidth="1"/>
    <col min="13838" max="14080" width="9.140625" style="48"/>
    <col min="14081" max="14081" width="4.140625" style="48" customWidth="1"/>
    <col min="14082" max="14082" width="5.5703125" style="48" customWidth="1"/>
    <col min="14083" max="14084" width="7.7109375" style="48" customWidth="1"/>
    <col min="14085" max="14085" width="24.5703125" style="48" customWidth="1"/>
    <col min="14086" max="14086" width="14.5703125" style="48" customWidth="1"/>
    <col min="14087" max="14087" width="15.140625" style="48" customWidth="1"/>
    <col min="14088" max="14088" width="14.7109375" style="48" customWidth="1"/>
    <col min="14089" max="14089" width="11" style="48" customWidth="1"/>
    <col min="14090" max="14090" width="4" style="48" customWidth="1"/>
    <col min="14091" max="14091" width="10.5703125" style="48" customWidth="1"/>
    <col min="14092" max="14092" width="12.28515625" style="48" customWidth="1"/>
    <col min="14093" max="14093" width="13.7109375" style="48" customWidth="1"/>
    <col min="14094" max="14336" width="9.140625" style="48"/>
    <col min="14337" max="14337" width="4.140625" style="48" customWidth="1"/>
    <col min="14338" max="14338" width="5.5703125" style="48" customWidth="1"/>
    <col min="14339" max="14340" width="7.7109375" style="48" customWidth="1"/>
    <col min="14341" max="14341" width="24.5703125" style="48" customWidth="1"/>
    <col min="14342" max="14342" width="14.5703125" style="48" customWidth="1"/>
    <col min="14343" max="14343" width="15.140625" style="48" customWidth="1"/>
    <col min="14344" max="14344" width="14.7109375" style="48" customWidth="1"/>
    <col min="14345" max="14345" width="11" style="48" customWidth="1"/>
    <col min="14346" max="14346" width="4" style="48" customWidth="1"/>
    <col min="14347" max="14347" width="10.5703125" style="48" customWidth="1"/>
    <col min="14348" max="14348" width="12.28515625" style="48" customWidth="1"/>
    <col min="14349" max="14349" width="13.7109375" style="48" customWidth="1"/>
    <col min="14350" max="14592" width="9.140625" style="48"/>
    <col min="14593" max="14593" width="4.140625" style="48" customWidth="1"/>
    <col min="14594" max="14594" width="5.5703125" style="48" customWidth="1"/>
    <col min="14595" max="14596" width="7.7109375" style="48" customWidth="1"/>
    <col min="14597" max="14597" width="24.5703125" style="48" customWidth="1"/>
    <col min="14598" max="14598" width="14.5703125" style="48" customWidth="1"/>
    <col min="14599" max="14599" width="15.140625" style="48" customWidth="1"/>
    <col min="14600" max="14600" width="14.7109375" style="48" customWidth="1"/>
    <col min="14601" max="14601" width="11" style="48" customWidth="1"/>
    <col min="14602" max="14602" width="4" style="48" customWidth="1"/>
    <col min="14603" max="14603" width="10.5703125" style="48" customWidth="1"/>
    <col min="14604" max="14604" width="12.28515625" style="48" customWidth="1"/>
    <col min="14605" max="14605" width="13.7109375" style="48" customWidth="1"/>
    <col min="14606" max="14848" width="9.140625" style="48"/>
    <col min="14849" max="14849" width="4.140625" style="48" customWidth="1"/>
    <col min="14850" max="14850" width="5.5703125" style="48" customWidth="1"/>
    <col min="14851" max="14852" width="7.7109375" style="48" customWidth="1"/>
    <col min="14853" max="14853" width="24.5703125" style="48" customWidth="1"/>
    <col min="14854" max="14854" width="14.5703125" style="48" customWidth="1"/>
    <col min="14855" max="14855" width="15.140625" style="48" customWidth="1"/>
    <col min="14856" max="14856" width="14.7109375" style="48" customWidth="1"/>
    <col min="14857" max="14857" width="11" style="48" customWidth="1"/>
    <col min="14858" max="14858" width="4" style="48" customWidth="1"/>
    <col min="14859" max="14859" width="10.5703125" style="48" customWidth="1"/>
    <col min="14860" max="14860" width="12.28515625" style="48" customWidth="1"/>
    <col min="14861" max="14861" width="13.7109375" style="48" customWidth="1"/>
    <col min="14862" max="15104" width="9.140625" style="48"/>
    <col min="15105" max="15105" width="4.140625" style="48" customWidth="1"/>
    <col min="15106" max="15106" width="5.5703125" style="48" customWidth="1"/>
    <col min="15107" max="15108" width="7.7109375" style="48" customWidth="1"/>
    <col min="15109" max="15109" width="24.5703125" style="48" customWidth="1"/>
    <col min="15110" max="15110" width="14.5703125" style="48" customWidth="1"/>
    <col min="15111" max="15111" width="15.140625" style="48" customWidth="1"/>
    <col min="15112" max="15112" width="14.7109375" style="48" customWidth="1"/>
    <col min="15113" max="15113" width="11" style="48" customWidth="1"/>
    <col min="15114" max="15114" width="4" style="48" customWidth="1"/>
    <col min="15115" max="15115" width="10.5703125" style="48" customWidth="1"/>
    <col min="15116" max="15116" width="12.28515625" style="48" customWidth="1"/>
    <col min="15117" max="15117" width="13.7109375" style="48" customWidth="1"/>
    <col min="15118" max="15360" width="9.140625" style="48"/>
    <col min="15361" max="15361" width="4.140625" style="48" customWidth="1"/>
    <col min="15362" max="15362" width="5.5703125" style="48" customWidth="1"/>
    <col min="15363" max="15364" width="7.7109375" style="48" customWidth="1"/>
    <col min="15365" max="15365" width="24.5703125" style="48" customWidth="1"/>
    <col min="15366" max="15366" width="14.5703125" style="48" customWidth="1"/>
    <col min="15367" max="15367" width="15.140625" style="48" customWidth="1"/>
    <col min="15368" max="15368" width="14.7109375" style="48" customWidth="1"/>
    <col min="15369" max="15369" width="11" style="48" customWidth="1"/>
    <col min="15370" max="15370" width="4" style="48" customWidth="1"/>
    <col min="15371" max="15371" width="10.5703125" style="48" customWidth="1"/>
    <col min="15372" max="15372" width="12.28515625" style="48" customWidth="1"/>
    <col min="15373" max="15373" width="13.7109375" style="48" customWidth="1"/>
    <col min="15374" max="15616" width="9.140625" style="48"/>
    <col min="15617" max="15617" width="4.140625" style="48" customWidth="1"/>
    <col min="15618" max="15618" width="5.5703125" style="48" customWidth="1"/>
    <col min="15619" max="15620" width="7.7109375" style="48" customWidth="1"/>
    <col min="15621" max="15621" width="24.5703125" style="48" customWidth="1"/>
    <col min="15622" max="15622" width="14.5703125" style="48" customWidth="1"/>
    <col min="15623" max="15623" width="15.140625" style="48" customWidth="1"/>
    <col min="15624" max="15624" width="14.7109375" style="48" customWidth="1"/>
    <col min="15625" max="15625" width="11" style="48" customWidth="1"/>
    <col min="15626" max="15626" width="4" style="48" customWidth="1"/>
    <col min="15627" max="15627" width="10.5703125" style="48" customWidth="1"/>
    <col min="15628" max="15628" width="12.28515625" style="48" customWidth="1"/>
    <col min="15629" max="15629" width="13.7109375" style="48" customWidth="1"/>
    <col min="15630" max="15872" width="9.140625" style="48"/>
    <col min="15873" max="15873" width="4.140625" style="48" customWidth="1"/>
    <col min="15874" max="15874" width="5.5703125" style="48" customWidth="1"/>
    <col min="15875" max="15876" width="7.7109375" style="48" customWidth="1"/>
    <col min="15877" max="15877" width="24.5703125" style="48" customWidth="1"/>
    <col min="15878" max="15878" width="14.5703125" style="48" customWidth="1"/>
    <col min="15879" max="15879" width="15.140625" style="48" customWidth="1"/>
    <col min="15880" max="15880" width="14.7109375" style="48" customWidth="1"/>
    <col min="15881" max="15881" width="11" style="48" customWidth="1"/>
    <col min="15882" max="15882" width="4" style="48" customWidth="1"/>
    <col min="15883" max="15883" width="10.5703125" style="48" customWidth="1"/>
    <col min="15884" max="15884" width="12.28515625" style="48" customWidth="1"/>
    <col min="15885" max="15885" width="13.7109375" style="48" customWidth="1"/>
    <col min="15886" max="16128" width="9.140625" style="48"/>
    <col min="16129" max="16129" width="4.140625" style="48" customWidth="1"/>
    <col min="16130" max="16130" width="5.5703125" style="48" customWidth="1"/>
    <col min="16131" max="16132" width="7.7109375" style="48" customWidth="1"/>
    <col min="16133" max="16133" width="24.5703125" style="48" customWidth="1"/>
    <col min="16134" max="16134" width="14.5703125" style="48" customWidth="1"/>
    <col min="16135" max="16135" width="15.140625" style="48" customWidth="1"/>
    <col min="16136" max="16136" width="14.7109375" style="48" customWidth="1"/>
    <col min="16137" max="16137" width="11" style="48" customWidth="1"/>
    <col min="16138" max="16138" width="4" style="48" customWidth="1"/>
    <col min="16139" max="16139" width="10.5703125" style="48" customWidth="1"/>
    <col min="16140" max="16140" width="12.28515625" style="48" customWidth="1"/>
    <col min="16141" max="16141" width="13.7109375" style="48" customWidth="1"/>
    <col min="16142" max="16384" width="9.140625" style="48"/>
  </cols>
  <sheetData>
    <row r="1" spans="1:18" ht="15" customHeight="1">
      <c r="J1" s="48" t="s">
        <v>63</v>
      </c>
    </row>
    <row r="2" spans="1:18" ht="15" customHeight="1">
      <c r="K2" s="43" t="s">
        <v>92</v>
      </c>
      <c r="L2" s="43"/>
      <c r="M2" s="49"/>
    </row>
    <row r="3" spans="1:18" ht="18.75">
      <c r="E3" s="80" t="s">
        <v>67</v>
      </c>
    </row>
    <row r="4" spans="1:18">
      <c r="A4" s="118" t="s">
        <v>66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8">
      <c r="A5" s="50"/>
      <c r="B5" s="50"/>
      <c r="C5" s="50"/>
      <c r="D5" s="50"/>
      <c r="E5" s="50"/>
      <c r="F5" s="75"/>
      <c r="G5" s="50"/>
      <c r="H5" s="50"/>
      <c r="I5" s="50"/>
      <c r="J5" s="50"/>
      <c r="K5" s="50"/>
      <c r="L5" s="50"/>
      <c r="M5" s="44"/>
      <c r="O5" s="48" t="s">
        <v>63</v>
      </c>
    </row>
    <row r="6" spans="1:18" s="43" customFormat="1">
      <c r="A6" s="101" t="s">
        <v>2</v>
      </c>
      <c r="B6" s="101" t="s">
        <v>3</v>
      </c>
      <c r="C6" s="101" t="s">
        <v>4</v>
      </c>
      <c r="D6" s="102" t="s">
        <v>5</v>
      </c>
      <c r="E6" s="105" t="s">
        <v>6</v>
      </c>
      <c r="F6" s="106" t="s">
        <v>7</v>
      </c>
      <c r="G6" s="105" t="s">
        <v>8</v>
      </c>
      <c r="H6" s="105"/>
      <c r="I6" s="105"/>
      <c r="J6" s="105"/>
      <c r="K6" s="105"/>
      <c r="L6" s="105"/>
      <c r="M6" s="105" t="s">
        <v>9</v>
      </c>
      <c r="O6" s="43" t="s">
        <v>92</v>
      </c>
      <c r="Q6" s="49"/>
      <c r="R6" s="48"/>
    </row>
    <row r="7" spans="1:18" s="43" customFormat="1">
      <c r="A7" s="101"/>
      <c r="B7" s="101"/>
      <c r="C7" s="101"/>
      <c r="D7" s="103"/>
      <c r="E7" s="105"/>
      <c r="F7" s="106"/>
      <c r="G7" s="105" t="s">
        <v>65</v>
      </c>
      <c r="H7" s="105" t="s">
        <v>11</v>
      </c>
      <c r="I7" s="105"/>
      <c r="J7" s="105"/>
      <c r="K7" s="105"/>
      <c r="L7" s="105"/>
      <c r="M7" s="105"/>
    </row>
    <row r="8" spans="1:18" s="43" customFormat="1" ht="11.25" customHeight="1">
      <c r="A8" s="101"/>
      <c r="B8" s="101"/>
      <c r="C8" s="101"/>
      <c r="D8" s="103"/>
      <c r="E8" s="105"/>
      <c r="F8" s="106"/>
      <c r="G8" s="105"/>
      <c r="H8" s="105" t="s">
        <v>12</v>
      </c>
      <c r="I8" s="119" t="s">
        <v>13</v>
      </c>
      <c r="J8" s="107" t="s">
        <v>14</v>
      </c>
      <c r="K8" s="108"/>
      <c r="L8" s="105" t="s">
        <v>15</v>
      </c>
      <c r="M8" s="105"/>
    </row>
    <row r="9" spans="1:18" s="43" customFormat="1">
      <c r="A9" s="101"/>
      <c r="B9" s="101"/>
      <c r="C9" s="101"/>
      <c r="D9" s="103"/>
      <c r="E9" s="105"/>
      <c r="F9" s="106"/>
      <c r="G9" s="105"/>
      <c r="H9" s="105"/>
      <c r="I9" s="120"/>
      <c r="J9" s="109"/>
      <c r="K9" s="110"/>
      <c r="L9" s="105"/>
      <c r="M9" s="105"/>
    </row>
    <row r="10" spans="1:18" s="43" customFormat="1">
      <c r="A10" s="101"/>
      <c r="B10" s="101"/>
      <c r="C10" s="101"/>
      <c r="D10" s="104"/>
      <c r="E10" s="105"/>
      <c r="F10" s="106"/>
      <c r="G10" s="105"/>
      <c r="H10" s="105"/>
      <c r="I10" s="121"/>
      <c r="J10" s="111"/>
      <c r="K10" s="112"/>
      <c r="L10" s="105"/>
      <c r="M10" s="105"/>
    </row>
    <row r="11" spans="1:18">
      <c r="A11" s="51">
        <v>1</v>
      </c>
      <c r="B11" s="51">
        <v>2</v>
      </c>
      <c r="C11" s="51">
        <v>3</v>
      </c>
      <c r="D11" s="51"/>
      <c r="E11" s="51">
        <v>5</v>
      </c>
      <c r="F11" s="76">
        <v>6</v>
      </c>
      <c r="G11" s="51">
        <v>7</v>
      </c>
      <c r="H11" s="51">
        <v>8</v>
      </c>
      <c r="I11" s="51">
        <v>9</v>
      </c>
      <c r="J11" s="51">
        <v>10</v>
      </c>
      <c r="K11" s="51"/>
      <c r="L11" s="51">
        <v>11</v>
      </c>
      <c r="M11" s="51">
        <v>12</v>
      </c>
    </row>
    <row r="12" spans="1:18" ht="45">
      <c r="A12" s="52">
        <v>1</v>
      </c>
      <c r="B12" s="53">
        <v>801</v>
      </c>
      <c r="C12" s="53">
        <v>80101</v>
      </c>
      <c r="D12" s="53">
        <v>6050</v>
      </c>
      <c r="E12" s="54" t="s">
        <v>69</v>
      </c>
      <c r="F12" s="55">
        <v>15000</v>
      </c>
      <c r="G12" s="55">
        <v>10000</v>
      </c>
      <c r="H12" s="55">
        <v>15000</v>
      </c>
      <c r="I12" s="56">
        <v>0</v>
      </c>
      <c r="J12" s="57" t="s">
        <v>19</v>
      </c>
      <c r="K12" s="58">
        <v>0</v>
      </c>
      <c r="L12" s="56">
        <v>0</v>
      </c>
      <c r="M12" s="52" t="s">
        <v>20</v>
      </c>
    </row>
    <row r="13" spans="1:18" ht="45">
      <c r="A13" s="52">
        <v>2</v>
      </c>
      <c r="B13" s="53">
        <v>801</v>
      </c>
      <c r="C13" s="53">
        <v>80110</v>
      </c>
      <c r="D13" s="53">
        <v>6050</v>
      </c>
      <c r="E13" s="54" t="s">
        <v>68</v>
      </c>
      <c r="F13" s="79">
        <v>15000</v>
      </c>
      <c r="G13" s="59">
        <v>10000</v>
      </c>
      <c r="H13" s="59">
        <v>15000</v>
      </c>
      <c r="I13" s="56">
        <v>0</v>
      </c>
      <c r="J13" s="57" t="s">
        <v>19</v>
      </c>
      <c r="K13" s="58">
        <v>0</v>
      </c>
      <c r="L13" s="56">
        <v>0</v>
      </c>
      <c r="M13" s="52" t="s">
        <v>20</v>
      </c>
    </row>
    <row r="14" spans="1:18" ht="45">
      <c r="A14" s="52">
        <v>3</v>
      </c>
      <c r="B14" s="53">
        <v>801</v>
      </c>
      <c r="C14" s="53">
        <v>80101</v>
      </c>
      <c r="D14" s="53">
        <v>6050</v>
      </c>
      <c r="E14" s="54" t="s">
        <v>70</v>
      </c>
      <c r="F14" s="79">
        <v>15000</v>
      </c>
      <c r="G14" s="59">
        <v>10000</v>
      </c>
      <c r="H14" s="59">
        <v>150000</v>
      </c>
      <c r="I14" s="56">
        <v>0</v>
      </c>
      <c r="J14" s="57" t="s">
        <v>19</v>
      </c>
      <c r="K14" s="58">
        <v>0</v>
      </c>
      <c r="L14" s="56">
        <v>0</v>
      </c>
      <c r="M14" s="52" t="s">
        <v>20</v>
      </c>
    </row>
    <row r="15" spans="1:18" ht="45">
      <c r="A15" s="60">
        <v>4</v>
      </c>
      <c r="B15" s="51">
        <v>600</v>
      </c>
      <c r="C15" s="51">
        <v>60016</v>
      </c>
      <c r="D15" s="51">
        <v>6050</v>
      </c>
      <c r="E15" s="61" t="s">
        <v>71</v>
      </c>
      <c r="F15" s="79"/>
      <c r="G15" s="59">
        <v>10000</v>
      </c>
      <c r="H15" s="62"/>
      <c r="I15" s="63">
        <v>0</v>
      </c>
      <c r="J15" s="45" t="s">
        <v>19</v>
      </c>
      <c r="K15" s="58">
        <v>0</v>
      </c>
      <c r="L15" s="56"/>
      <c r="M15" s="52" t="s">
        <v>20</v>
      </c>
    </row>
    <row r="16" spans="1:18" ht="45">
      <c r="A16" s="51">
        <v>5</v>
      </c>
      <c r="B16" s="51">
        <v>600</v>
      </c>
      <c r="C16" s="51">
        <v>60016</v>
      </c>
      <c r="D16" s="51">
        <v>6050</v>
      </c>
      <c r="E16" s="61" t="s">
        <v>72</v>
      </c>
      <c r="F16" s="79"/>
      <c r="G16" s="59">
        <v>10000</v>
      </c>
      <c r="H16" s="62"/>
      <c r="I16" s="63">
        <v>0</v>
      </c>
      <c r="J16" s="45" t="s">
        <v>19</v>
      </c>
      <c r="K16" s="58">
        <v>0</v>
      </c>
      <c r="L16" s="56"/>
      <c r="M16" s="52" t="s">
        <v>20</v>
      </c>
      <c r="O16" s="64"/>
    </row>
    <row r="17" spans="1:15" ht="45">
      <c r="A17" s="52">
        <v>6</v>
      </c>
      <c r="B17" s="51">
        <v>600</v>
      </c>
      <c r="C17" s="51">
        <v>60016</v>
      </c>
      <c r="D17" s="51">
        <v>6050</v>
      </c>
      <c r="E17" s="61" t="s">
        <v>73</v>
      </c>
      <c r="F17" s="77"/>
      <c r="G17" s="59">
        <v>15000</v>
      </c>
      <c r="H17" s="62"/>
      <c r="I17" s="65">
        <v>0</v>
      </c>
      <c r="J17" s="46" t="s">
        <v>19</v>
      </c>
      <c r="K17" s="58"/>
      <c r="L17" s="56"/>
      <c r="M17" s="52"/>
      <c r="O17" s="66"/>
    </row>
    <row r="18" spans="1:15" ht="45">
      <c r="A18" s="52">
        <v>7</v>
      </c>
      <c r="B18" s="51">
        <v>600</v>
      </c>
      <c r="C18" s="51">
        <v>60016</v>
      </c>
      <c r="D18" s="51">
        <v>6050</v>
      </c>
      <c r="E18" s="61" t="s">
        <v>74</v>
      </c>
      <c r="F18" s="77"/>
      <c r="G18" s="59">
        <v>100000</v>
      </c>
      <c r="H18" s="62"/>
      <c r="I18" s="65">
        <v>0</v>
      </c>
      <c r="J18" s="46" t="s">
        <v>19</v>
      </c>
      <c r="K18" s="58"/>
      <c r="L18" s="56"/>
      <c r="M18" s="52"/>
    </row>
    <row r="19" spans="1:15" ht="45">
      <c r="A19" s="52">
        <v>8</v>
      </c>
      <c r="B19" s="51"/>
      <c r="C19" s="51"/>
      <c r="D19" s="51"/>
      <c r="E19" s="61"/>
      <c r="F19" s="77"/>
      <c r="G19" s="85">
        <v>15000</v>
      </c>
      <c r="H19" s="62"/>
      <c r="I19" s="65">
        <v>0</v>
      </c>
      <c r="J19" s="46" t="s">
        <v>19</v>
      </c>
      <c r="K19" s="58"/>
      <c r="L19" s="56"/>
      <c r="M19" s="52"/>
    </row>
    <row r="20" spans="1:15" ht="45">
      <c r="A20" s="52">
        <v>9</v>
      </c>
      <c r="B20" s="51"/>
      <c r="C20" s="51"/>
      <c r="D20" s="51"/>
      <c r="E20" s="61"/>
      <c r="F20" s="77"/>
      <c r="G20" s="59">
        <v>15000</v>
      </c>
      <c r="H20" s="62"/>
      <c r="I20" s="65">
        <v>0</v>
      </c>
      <c r="J20" s="46" t="s">
        <v>19</v>
      </c>
      <c r="K20" s="58"/>
      <c r="L20" s="56"/>
      <c r="M20" s="52"/>
    </row>
    <row r="21" spans="1:15" ht="45">
      <c r="A21" s="52">
        <v>10</v>
      </c>
      <c r="B21" s="51"/>
      <c r="C21" s="51"/>
      <c r="D21" s="51"/>
      <c r="E21" s="61"/>
      <c r="F21" s="77"/>
      <c r="G21" s="59"/>
      <c r="H21" s="62"/>
      <c r="I21" s="63">
        <v>0</v>
      </c>
      <c r="J21" s="45" t="s">
        <v>19</v>
      </c>
      <c r="K21" s="58"/>
      <c r="L21" s="56"/>
      <c r="M21" s="52"/>
    </row>
    <row r="22" spans="1:15" ht="45">
      <c r="A22" s="52">
        <v>11</v>
      </c>
      <c r="B22" s="51"/>
      <c r="C22" s="51"/>
      <c r="D22" s="51"/>
      <c r="E22" s="61"/>
      <c r="F22" s="77"/>
      <c r="G22" s="59"/>
      <c r="H22" s="62"/>
      <c r="I22" s="63">
        <v>0</v>
      </c>
      <c r="J22" s="45" t="s">
        <v>19</v>
      </c>
      <c r="K22" s="58"/>
      <c r="L22" s="56"/>
      <c r="M22" s="52"/>
    </row>
    <row r="23" spans="1:15" ht="45">
      <c r="A23" s="52">
        <v>12</v>
      </c>
      <c r="B23" s="51"/>
      <c r="C23" s="51"/>
      <c r="D23" s="51"/>
      <c r="E23" s="61"/>
      <c r="F23" s="77"/>
      <c r="G23" s="59"/>
      <c r="H23" s="62"/>
      <c r="I23" s="63">
        <v>0</v>
      </c>
      <c r="J23" s="45" t="s">
        <v>19</v>
      </c>
      <c r="K23" s="58"/>
      <c r="L23" s="56"/>
      <c r="M23" s="52"/>
    </row>
    <row r="24" spans="1:15" ht="45">
      <c r="A24" s="52">
        <v>13</v>
      </c>
      <c r="B24" s="51"/>
      <c r="C24" s="51"/>
      <c r="D24" s="51"/>
      <c r="E24" s="61"/>
      <c r="F24" s="77"/>
      <c r="G24" s="59"/>
      <c r="H24" s="62"/>
      <c r="I24" s="63">
        <v>0</v>
      </c>
      <c r="J24" s="45" t="s">
        <v>19</v>
      </c>
      <c r="K24" s="58"/>
      <c r="L24" s="56"/>
      <c r="M24" s="52"/>
    </row>
    <row r="25" spans="1:15" ht="45">
      <c r="A25" s="51">
        <v>14</v>
      </c>
      <c r="B25" s="51"/>
      <c r="C25" s="51"/>
      <c r="D25" s="51"/>
      <c r="E25" s="61"/>
      <c r="F25" s="77"/>
      <c r="G25" s="59"/>
      <c r="H25" s="62"/>
      <c r="I25" s="65">
        <v>0</v>
      </c>
      <c r="J25" s="45" t="s">
        <v>19</v>
      </c>
      <c r="K25" s="58"/>
      <c r="L25" s="56"/>
      <c r="M25" s="52"/>
      <c r="N25" s="67"/>
    </row>
    <row r="26" spans="1:15" ht="45">
      <c r="A26" s="51">
        <v>15</v>
      </c>
      <c r="B26" s="51"/>
      <c r="C26" s="51"/>
      <c r="D26" s="51"/>
      <c r="E26" s="61"/>
      <c r="F26" s="77"/>
      <c r="G26" s="59"/>
      <c r="H26" s="62"/>
      <c r="I26" s="63">
        <v>0</v>
      </c>
      <c r="J26" s="45" t="s">
        <v>19</v>
      </c>
      <c r="K26" s="58"/>
      <c r="L26" s="56"/>
      <c r="M26" s="52"/>
      <c r="N26" s="68"/>
    </row>
    <row r="27" spans="1:15" ht="45">
      <c r="A27" s="51">
        <v>16</v>
      </c>
      <c r="B27" s="51"/>
      <c r="C27" s="51"/>
      <c r="D27" s="51"/>
      <c r="E27" s="61"/>
      <c r="F27" s="77"/>
      <c r="G27" s="59"/>
      <c r="H27" s="62"/>
      <c r="I27" s="65">
        <v>0</v>
      </c>
      <c r="J27" s="45" t="s">
        <v>19</v>
      </c>
      <c r="K27" s="58"/>
      <c r="L27" s="56"/>
      <c r="M27" s="52"/>
      <c r="N27" s="68"/>
    </row>
    <row r="28" spans="1:15" ht="45">
      <c r="A28" s="51">
        <v>17</v>
      </c>
      <c r="B28" s="51"/>
      <c r="C28" s="51"/>
      <c r="D28" s="51"/>
      <c r="E28" s="61"/>
      <c r="F28" s="77"/>
      <c r="G28" s="59"/>
      <c r="H28" s="62"/>
      <c r="I28" s="63">
        <v>0</v>
      </c>
      <c r="J28" s="45" t="s">
        <v>19</v>
      </c>
      <c r="K28" s="58"/>
      <c r="L28" s="56"/>
      <c r="M28" s="52"/>
    </row>
    <row r="29" spans="1:15" ht="45">
      <c r="A29" s="51">
        <v>18</v>
      </c>
      <c r="B29" s="51"/>
      <c r="C29" s="51"/>
      <c r="D29" s="51"/>
      <c r="E29" s="61"/>
      <c r="F29" s="77"/>
      <c r="G29" s="59"/>
      <c r="H29" s="62"/>
      <c r="I29" s="63">
        <v>0</v>
      </c>
      <c r="J29" s="45" t="s">
        <v>19</v>
      </c>
      <c r="K29" s="58"/>
      <c r="L29" s="56"/>
      <c r="M29" s="52"/>
    </row>
    <row r="30" spans="1:15" ht="45">
      <c r="A30" s="51">
        <v>19</v>
      </c>
      <c r="B30" s="51"/>
      <c r="C30" s="51"/>
      <c r="D30" s="51"/>
      <c r="E30" s="61"/>
      <c r="F30" s="77"/>
      <c r="G30" s="59"/>
      <c r="H30" s="62"/>
      <c r="I30" s="63">
        <v>0</v>
      </c>
      <c r="J30" s="45" t="s">
        <v>19</v>
      </c>
      <c r="K30" s="58"/>
      <c r="L30" s="56"/>
      <c r="M30" s="52"/>
    </row>
    <row r="31" spans="1:15" ht="45">
      <c r="A31" s="51">
        <v>20</v>
      </c>
      <c r="B31" s="51"/>
      <c r="C31" s="51"/>
      <c r="D31" s="51"/>
      <c r="E31" s="61"/>
      <c r="F31" s="77"/>
      <c r="G31" s="59"/>
      <c r="H31" s="62"/>
      <c r="I31" s="63">
        <v>0</v>
      </c>
      <c r="J31" s="45" t="s">
        <v>19</v>
      </c>
      <c r="K31" s="58"/>
      <c r="L31" s="56"/>
      <c r="M31" s="52"/>
    </row>
    <row r="32" spans="1:15" ht="45">
      <c r="A32" s="52">
        <v>21</v>
      </c>
      <c r="B32" s="51"/>
      <c r="C32" s="51"/>
      <c r="D32" s="51"/>
      <c r="E32" s="61"/>
      <c r="F32" s="77"/>
      <c r="G32" s="59"/>
      <c r="H32" s="62"/>
      <c r="I32" s="63">
        <v>0</v>
      </c>
      <c r="J32" s="45" t="s">
        <v>19</v>
      </c>
      <c r="K32" s="58"/>
      <c r="L32" s="56"/>
      <c r="M32" s="52"/>
    </row>
    <row r="33" spans="1:13" ht="45">
      <c r="A33" s="52">
        <v>22</v>
      </c>
      <c r="B33" s="51"/>
      <c r="C33" s="51"/>
      <c r="D33" s="51"/>
      <c r="E33" s="61"/>
      <c r="F33" s="77"/>
      <c r="G33" s="59"/>
      <c r="H33" s="62"/>
      <c r="I33" s="63">
        <v>0</v>
      </c>
      <c r="J33" s="45" t="s">
        <v>19</v>
      </c>
      <c r="K33" s="58"/>
      <c r="L33" s="56"/>
      <c r="M33" s="52"/>
    </row>
    <row r="34" spans="1:13" ht="45">
      <c r="A34" s="52">
        <v>23</v>
      </c>
      <c r="B34" s="51"/>
      <c r="C34" s="51"/>
      <c r="D34" s="51"/>
      <c r="E34" s="61"/>
      <c r="F34" s="77"/>
      <c r="G34" s="59"/>
      <c r="H34" s="62"/>
      <c r="I34" s="63">
        <v>0</v>
      </c>
      <c r="J34" s="45" t="s">
        <v>19</v>
      </c>
      <c r="K34" s="58"/>
      <c r="L34" s="56"/>
      <c r="M34" s="52"/>
    </row>
    <row r="35" spans="1:13" ht="45">
      <c r="A35" s="52">
        <v>24</v>
      </c>
      <c r="B35" s="51"/>
      <c r="C35" s="51"/>
      <c r="D35" s="51"/>
      <c r="E35" s="61"/>
      <c r="F35" s="77"/>
      <c r="G35" s="59"/>
      <c r="H35" s="62"/>
      <c r="I35" s="63">
        <v>0</v>
      </c>
      <c r="J35" s="45" t="s">
        <v>19</v>
      </c>
      <c r="K35" s="58"/>
      <c r="L35" s="56"/>
      <c r="M35" s="52"/>
    </row>
    <row r="36" spans="1:13" ht="45">
      <c r="A36" s="52">
        <v>25</v>
      </c>
      <c r="B36" s="51"/>
      <c r="C36" s="51"/>
      <c r="D36" s="51"/>
      <c r="E36" s="61"/>
      <c r="F36" s="77"/>
      <c r="G36" s="59"/>
      <c r="H36" s="62"/>
      <c r="I36" s="63">
        <v>0</v>
      </c>
      <c r="J36" s="45" t="s">
        <v>19</v>
      </c>
      <c r="K36" s="58"/>
      <c r="L36" s="56"/>
      <c r="M36" s="52"/>
    </row>
    <row r="37" spans="1:13" ht="45">
      <c r="A37" s="52">
        <v>26</v>
      </c>
      <c r="B37" s="51"/>
      <c r="C37" s="51"/>
      <c r="D37" s="51"/>
      <c r="E37" s="61"/>
      <c r="F37" s="77"/>
      <c r="G37" s="59"/>
      <c r="H37" s="62"/>
      <c r="I37" s="63">
        <v>0</v>
      </c>
      <c r="J37" s="45" t="s">
        <v>19</v>
      </c>
      <c r="K37" s="58"/>
      <c r="L37" s="56"/>
      <c r="M37" s="52"/>
    </row>
    <row r="38" spans="1:13" ht="45">
      <c r="A38" s="52">
        <v>27</v>
      </c>
      <c r="B38" s="51"/>
      <c r="C38" s="51"/>
      <c r="D38" s="51"/>
      <c r="E38" s="61"/>
      <c r="F38" s="77"/>
      <c r="G38" s="59"/>
      <c r="H38" s="62"/>
      <c r="I38" s="65">
        <v>0</v>
      </c>
      <c r="J38" s="46" t="s">
        <v>19</v>
      </c>
      <c r="K38" s="58"/>
      <c r="L38" s="56"/>
      <c r="M38" s="52"/>
    </row>
    <row r="39" spans="1:13" ht="45">
      <c r="A39" s="52">
        <v>28</v>
      </c>
      <c r="B39" s="51"/>
      <c r="C39" s="51"/>
      <c r="D39" s="51"/>
      <c r="E39" s="61"/>
      <c r="F39" s="77"/>
      <c r="G39" s="59"/>
      <c r="H39" s="62"/>
      <c r="I39" s="63">
        <v>0</v>
      </c>
      <c r="J39" s="45" t="s">
        <v>19</v>
      </c>
      <c r="K39" s="58"/>
      <c r="L39" s="56"/>
      <c r="M39" s="52"/>
    </row>
    <row r="40" spans="1:13" ht="45">
      <c r="A40" s="52">
        <v>29</v>
      </c>
      <c r="B40" s="51"/>
      <c r="C40" s="51"/>
      <c r="D40" s="51"/>
      <c r="E40" s="61"/>
      <c r="F40" s="77"/>
      <c r="G40" s="59"/>
      <c r="H40" s="62"/>
      <c r="I40" s="65">
        <v>0</v>
      </c>
      <c r="J40" s="46" t="s">
        <v>19</v>
      </c>
      <c r="K40" s="58"/>
      <c r="L40" s="56"/>
      <c r="M40" s="52"/>
    </row>
    <row r="41" spans="1:13" ht="45">
      <c r="A41" s="52">
        <v>30</v>
      </c>
      <c r="B41" s="51"/>
      <c r="C41" s="51"/>
      <c r="D41" s="51"/>
      <c r="E41" s="61"/>
      <c r="F41" s="77"/>
      <c r="G41" s="59"/>
      <c r="H41" s="62"/>
      <c r="I41" s="63">
        <v>0</v>
      </c>
      <c r="J41" s="45" t="s">
        <v>19</v>
      </c>
      <c r="K41" s="58"/>
      <c r="L41" s="56"/>
      <c r="M41" s="52"/>
    </row>
    <row r="42" spans="1:13" ht="45">
      <c r="A42" s="52">
        <v>31</v>
      </c>
      <c r="B42" s="51"/>
      <c r="C42" s="51"/>
      <c r="D42" s="51"/>
      <c r="E42" s="61"/>
      <c r="F42" s="77"/>
      <c r="G42" s="59"/>
      <c r="H42" s="62"/>
      <c r="I42" s="63">
        <v>0</v>
      </c>
      <c r="J42" s="45" t="s">
        <v>19</v>
      </c>
      <c r="K42" s="58"/>
      <c r="L42" s="56"/>
      <c r="M42" s="52"/>
    </row>
    <row r="43" spans="1:13" ht="45">
      <c r="A43" s="52">
        <v>32</v>
      </c>
      <c r="B43" s="51"/>
      <c r="C43" s="51"/>
      <c r="D43" s="51"/>
      <c r="E43" s="61"/>
      <c r="F43" s="77"/>
      <c r="G43" s="59"/>
      <c r="H43" s="62"/>
      <c r="I43" s="63">
        <v>0</v>
      </c>
      <c r="J43" s="45" t="s">
        <v>19</v>
      </c>
      <c r="K43" s="58"/>
      <c r="L43" s="56"/>
      <c r="M43" s="52"/>
    </row>
    <row r="44" spans="1:13" ht="45">
      <c r="A44" s="52">
        <v>33</v>
      </c>
      <c r="B44" s="51"/>
      <c r="C44" s="51"/>
      <c r="D44" s="51"/>
      <c r="E44" s="61"/>
      <c r="F44" s="77"/>
      <c r="G44" s="59"/>
      <c r="H44" s="62"/>
      <c r="I44" s="69">
        <v>0</v>
      </c>
      <c r="J44" s="47" t="s">
        <v>19</v>
      </c>
      <c r="K44" s="58"/>
      <c r="L44" s="56"/>
      <c r="M44" s="52"/>
    </row>
    <row r="45" spans="1:13">
      <c r="A45" s="117"/>
      <c r="B45" s="117"/>
      <c r="C45" s="117"/>
      <c r="D45" s="117"/>
      <c r="E45" s="117"/>
      <c r="F45" s="78">
        <f>SUM(F12:F44)</f>
        <v>45000</v>
      </c>
      <c r="G45" s="70">
        <f>SUM(G12:G44)</f>
        <v>195000</v>
      </c>
      <c r="H45" s="70">
        <f>SUM(H12:H44)</f>
        <v>180000</v>
      </c>
      <c r="I45" s="63">
        <f>SUM(I12:I44)</f>
        <v>0</v>
      </c>
      <c r="J45" s="71"/>
      <c r="K45" s="63">
        <f>SUM(K15:K44)</f>
        <v>0</v>
      </c>
      <c r="L45" s="63">
        <f>SUM(L15:L44)</f>
        <v>0</v>
      </c>
      <c r="M45" s="72" t="s">
        <v>57</v>
      </c>
    </row>
    <row r="46" spans="1:13">
      <c r="A46" s="48" t="s">
        <v>58</v>
      </c>
      <c r="M46" s="73" t="s">
        <v>59</v>
      </c>
    </row>
    <row r="47" spans="1:13">
      <c r="A47" s="48" t="s">
        <v>60</v>
      </c>
      <c r="M47" s="48" t="s">
        <v>61</v>
      </c>
    </row>
    <row r="48" spans="1:13">
      <c r="A48" s="48" t="s">
        <v>62</v>
      </c>
    </row>
    <row r="50" spans="1:1">
      <c r="A50" s="73"/>
    </row>
  </sheetData>
  <mergeCells count="16">
    <mergeCell ref="A45:E45"/>
    <mergeCell ref="A4:M4"/>
    <mergeCell ref="A6:A10"/>
    <mergeCell ref="B6:B10"/>
    <mergeCell ref="C6:C10"/>
    <mergeCell ref="D6:D10"/>
    <mergeCell ref="E6:E10"/>
    <mergeCell ref="F6:F10"/>
    <mergeCell ref="G6:L6"/>
    <mergeCell ref="M6:M10"/>
    <mergeCell ref="G7:G10"/>
    <mergeCell ref="H7:L7"/>
    <mergeCell ref="H8:H10"/>
    <mergeCell ref="I8:I10"/>
    <mergeCell ref="J8:K10"/>
    <mergeCell ref="L8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2014-01-02T11:30:59Z</dcterms:modified>
</cp:coreProperties>
</file>