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Zywność 20202021\Pieczywo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L46" i="1"/>
  <c r="K46" i="1"/>
  <c r="J46" i="1"/>
  <c r="B8" i="1"/>
  <c r="C8" i="1" s="1"/>
  <c r="D8" i="1" s="1"/>
  <c r="E8" i="1" s="1"/>
  <c r="F8" i="1" s="1"/>
  <c r="G8" i="1" s="1"/>
  <c r="H8" i="1" s="1"/>
  <c r="I8" i="1" s="1"/>
  <c r="J8" i="1" s="1"/>
  <c r="L48" i="1" l="1"/>
</calcChain>
</file>

<file path=xl/sharedStrings.xml><?xml version="1.0" encoding="utf-8"?>
<sst xmlns="http://schemas.openxmlformats.org/spreadsheetml/2006/main" count="139" uniqueCount="103">
  <si>
    <t>Pieczęć(cie) Wykonawcy(ów)</t>
  </si>
  <si>
    <t xml:space="preserve">FORMULARZ CENOWY </t>
  </si>
  <si>
    <t>Lp.</t>
  </si>
  <si>
    <t>Opis przedmiotu zamówienia</t>
  </si>
  <si>
    <t>Jedn. Miary</t>
  </si>
  <si>
    <t>Ilośc jednostek miary</t>
  </si>
  <si>
    <t>Stawka VAT  (%)</t>
  </si>
  <si>
    <t>ZSP-1</t>
  </si>
  <si>
    <t>ZSP-2</t>
  </si>
  <si>
    <t>SP-3</t>
  </si>
  <si>
    <t>PM-3</t>
  </si>
  <si>
    <t>1</t>
  </si>
  <si>
    <t>bułka pszenna zwykła 70 - 100 g</t>
  </si>
  <si>
    <t>kg</t>
  </si>
  <si>
    <t>2</t>
  </si>
  <si>
    <t>bułka kielecka 350-400g</t>
  </si>
  <si>
    <t>3</t>
  </si>
  <si>
    <t>bułka grahamka 25-50 g</t>
  </si>
  <si>
    <t>4</t>
  </si>
  <si>
    <t>bułka grahamka 60-90 g</t>
  </si>
  <si>
    <t>5</t>
  </si>
  <si>
    <t xml:space="preserve">bułka ziarnista 50-80 g </t>
  </si>
  <si>
    <t>6</t>
  </si>
  <si>
    <t>bułka kajzerka 25-50 g</t>
  </si>
  <si>
    <t>7</t>
  </si>
  <si>
    <t>bułka tarta w opakowaniu 0,5-1,0 kg</t>
  </si>
  <si>
    <t>8</t>
  </si>
  <si>
    <t>bułka chałka krojona 200- 400 g</t>
  </si>
  <si>
    <t>9</t>
  </si>
  <si>
    <t>bułka drożdówka z serem  50-70 g</t>
  </si>
  <si>
    <t>10</t>
  </si>
  <si>
    <t>bułka drożdówka z jabłkiem 50-70 g</t>
  </si>
  <si>
    <t>11</t>
  </si>
  <si>
    <t>bułeczki jogurtowe 20-50 g</t>
  </si>
  <si>
    <t>12</t>
  </si>
  <si>
    <t>Bezy - o składzie: białka jaj, drobny cukier do wypieków, sól</t>
  </si>
  <si>
    <t>13</t>
  </si>
  <si>
    <t>ciasteczka zbożowe</t>
  </si>
  <si>
    <t>14</t>
  </si>
  <si>
    <t>Ciasteczka czekoladowe typu Brownie słodzone miodem</t>
  </si>
  <si>
    <t>15</t>
  </si>
  <si>
    <t>Ciastka z ziarnami słonecznika</t>
  </si>
  <si>
    <t>16</t>
  </si>
  <si>
    <t>Ciastka z żurawiną</t>
  </si>
  <si>
    <t>17</t>
  </si>
  <si>
    <t>rogal pszenny słodki od 80 - 100 g</t>
  </si>
  <si>
    <t>18</t>
  </si>
  <si>
    <t>rogalik z dżemem  10-20g</t>
  </si>
  <si>
    <t>19</t>
  </si>
  <si>
    <t>groszek ptysiowy -luzem</t>
  </si>
  <si>
    <t>20</t>
  </si>
  <si>
    <t>pączki sernikowe MINI 10-20g</t>
  </si>
  <si>
    <t>21</t>
  </si>
  <si>
    <t>pączki z marmolad.65-80g</t>
  </si>
  <si>
    <t>22</t>
  </si>
  <si>
    <t>chleb graham 0,4- 0,7 kg krojony</t>
  </si>
  <si>
    <t>23</t>
  </si>
  <si>
    <t>chleb mieszany 0,4- 0,7 kg krojony</t>
  </si>
  <si>
    <t>24</t>
  </si>
  <si>
    <t>chleb orkiszowy krojony 0,4-0,6kg</t>
  </si>
  <si>
    <t>25</t>
  </si>
  <si>
    <t>chleb razowy 0,4- 0,5kg</t>
  </si>
  <si>
    <t>26</t>
  </si>
  <si>
    <t>chleb wiejski  krojony 06- 0,8kg</t>
  </si>
  <si>
    <t>27</t>
  </si>
  <si>
    <t>chleb wieloziarnisty krojony 0,4- 06 kg</t>
  </si>
  <si>
    <t>28</t>
  </si>
  <si>
    <t>chleb z kaszą gryczaną 0,4 -0,6kg</t>
  </si>
  <si>
    <t>29</t>
  </si>
  <si>
    <t>30</t>
  </si>
  <si>
    <t>Chleb SWOJAK z ziarnami 0,5 kg</t>
  </si>
  <si>
    <t>31</t>
  </si>
  <si>
    <t xml:space="preserve">Maka tortowa typ 450 - opakowanie 1 kg </t>
  </si>
  <si>
    <t>32</t>
  </si>
  <si>
    <t xml:space="preserve">Maka luksusowa typ 550 - opakowanie 1 kg </t>
  </si>
  <si>
    <t>33</t>
  </si>
  <si>
    <t xml:space="preserve">Maka jarosławska typ 500 - opakowanie 1 kg </t>
  </si>
  <si>
    <t>34</t>
  </si>
  <si>
    <t xml:space="preserve">Maka żytnia typ 720 - opakowanie 1 kg </t>
  </si>
  <si>
    <t>35</t>
  </si>
  <si>
    <t xml:space="preserve">Maka krupczatka typ 450 - opakowanie 1 kg </t>
  </si>
  <si>
    <t>36</t>
  </si>
  <si>
    <t>Bułka czerstwa</t>
  </si>
  <si>
    <t>37</t>
  </si>
  <si>
    <t>Zakwas żytni</t>
  </si>
  <si>
    <t>Ceny łączne -brutto  w zł, gr  dla poszczególnych Zamawiających:</t>
  </si>
  <si>
    <t>Wykonawca musi w ofercie określić zaoferowane gramatury produktu. Wszystkie produkty spożywcze muszą być wysokiej jakości  - tj. klasa/gatunek I, bez  uszkodzeń, z okresami terminu przydatności do spożycia odpowiednimi dla danego asortymentu, przewożone w odpowiednich pojemnikach, odpowiadających systemowi HACCP. Wszystkie produkty nie mogą zawierać więcej niż 15 g cukru w 100 g/ml/g produktu gotowego do spożycia, nie więcej niż 10 g tłuszczu na 100 g/ml/g produktu gotowego do spożycia i 0,4 g sodu/1 g soli w 100 g/ml/g produktu gotowego do spożycia, a w przypadku pieczywa półcukierniczego i cukierniczego - maksymalnie 0,45 g sodu/1,2 g soli w 100 g/ml produktu gotowego do spożycia. Pieczywo, wyroby półcukiernicze i cukiernicze NIE wyprodukowane z ciasta głeboko mrożonego.</t>
  </si>
  <si>
    <r>
      <rPr>
        <b/>
        <sz val="9"/>
        <color indexed="8"/>
        <rFont val="Calibri"/>
        <family val="2"/>
        <charset val="238"/>
      </rPr>
      <t xml:space="preserve">Wymagania - chleby:
</t>
    </r>
    <r>
      <rPr>
        <sz val="9"/>
        <color indexed="8"/>
        <rFont val="Calibri"/>
        <family val="2"/>
        <charset val="238"/>
      </rPr>
      <t xml:space="preserve">Struktura i konsystencja – owalny lub okrągły bochenek, skórka gładka lub lekko chropowata, błyszcząca, brązowa do ciemnobrązowej; miękisz – równomiernie zabarwiony, suchy w dotyku o dobrej krajalności lub pokrojony; smak i zapach – aromatyczny, charakterystyczny dla rodzaju chleba.
Bez dodatku wzmacniaczy smaku, spulchniaczy i barwników.
Masa netto – od 400 do 600 g, chleb krojony, pakowany w folię (materiał dopuszczony do kontaktu z żywnością).
Towar znakowany etykietami z nadrukiem zawierającym dane – nazwa i adres producenta, rodzaj i nazwę pieczywa, masę jednostkową, opis dodatków specjalnych (np. ziarna), data produkcji i minimalnej trwałości. Nadruk wykonany farbą nieszkodliwą dla zdrowia, czytelny. 
Cechy dyskwalifikujące:
Obce posmaki, zapachy, smak gorzki, kwaśny, zbyt słony, niesłony, stęchły, mdły, zanieczyszczenia mechaniczne.
Chleb o skórce oddzielającej się od miękiszu, zabrudzony, spalony, niedopieczony, o wyraźnie niewłaściwej porowatości, o miękiszu lepkim zakalcowatym, kruszącym się, z obecnością grudek maki lub soli. Objawy pleśnienia, psucia, zawilgocenia, uszkodzenia, mechaniczne, bochenki zdeformowane, zgniecione, opakowania porozrywane.
Obecność szkodników (martwych, żywych lub ich pozostałości).
Opakowanie: 
Pojedyncze – folia dopuszczona do kontaktu z żywnością, 
Zbiorcze – kosz plastikowy. Kosze, w których dostarczane jest pieczywo muszą być bezwzględnie czyste.
</t>
    </r>
  </si>
  <si>
    <r>
      <rPr>
        <sz val="10"/>
        <color indexed="8"/>
        <rFont val="Calibri"/>
        <family val="2"/>
        <charset val="238"/>
      </rPr>
      <t xml:space="preserve">………………………dnia ..........................        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</si>
  <si>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……………………………………………………………………………………………</t>
  </si>
  <si>
    <t>Podpis/ parafka i pieczęć osoby/osób upoważnionych Wykonawcy</t>
  </si>
  <si>
    <r>
      <t xml:space="preserve">ZSP-1     BRUTTO            </t>
    </r>
    <r>
      <rPr>
        <sz val="8"/>
        <color indexed="8"/>
        <rFont val="Calibri"/>
        <family val="2"/>
        <charset val="238"/>
      </rPr>
      <t>(kol. 4 x kol. 8)    x(1,00 + kol. 9/100)</t>
    </r>
  </si>
  <si>
    <r>
      <t xml:space="preserve">ZSP-2     BRUTTO                   </t>
    </r>
    <r>
      <rPr>
        <sz val="8"/>
        <color indexed="8"/>
        <rFont val="Calibri"/>
        <family val="2"/>
        <charset val="238"/>
      </rPr>
      <t xml:space="preserve">  (kol. 5 x kol. 8)                      x(1,00 + kol. 9/100)</t>
    </r>
  </si>
  <si>
    <r>
      <t xml:space="preserve">SP-3      BRUTTO                    </t>
    </r>
    <r>
      <rPr>
        <sz val="8"/>
        <color indexed="8"/>
        <rFont val="Calibri"/>
        <family val="2"/>
        <charset val="238"/>
      </rPr>
      <t xml:space="preserve"> (kol. 6 x kol. 8)                x(1,00 + kol. 9/100)</t>
    </r>
  </si>
  <si>
    <r>
      <t>PM-3   BRUTTO</t>
    </r>
    <r>
      <rPr>
        <sz val="8"/>
        <rFont val="Calibri"/>
        <family val="2"/>
        <charset val="238"/>
      </rPr>
      <t xml:space="preserve">                     (kol. 7 x kol. 8)                 x(1,00 + kol. 9/100)</t>
    </r>
  </si>
  <si>
    <t>Cena  jednostk. netto w zł</t>
  </si>
  <si>
    <t xml:space="preserve">Załącznik  nr 2 </t>
  </si>
  <si>
    <t xml:space="preserve"> w zapytaniu ofertowym p.n.:„Sukcesywna dostawa pieczywa oraz produktów przemiału ziarna w 2021 roku dla oświatowych jednostek organizacyjnych Gminy Miasto Leżajsk”
</t>
  </si>
  <si>
    <t>Chleb z siemieniem lnianym 0,5 kg</t>
  </si>
  <si>
    <r>
      <rPr>
        <b/>
        <sz val="9.85"/>
        <rFont val="Calibri"/>
        <family val="2"/>
        <charset val="238"/>
      </rPr>
      <t xml:space="preserve">Wymagania – bułki:
</t>
    </r>
    <r>
      <rPr>
        <sz val="9.85"/>
        <rFont val="Calibri"/>
        <family val="2"/>
        <charset val="238"/>
      </rPr>
      <t>Masa netto – od 25 do 100g (w zależności od rodzaju zamawianej bułki).Bułki produkowane z mąki pszennej, na kwasie, kwasie z dodatkiem drożdży lub na drożdżach, z dodatkiem soli, mleka. Bez dodatku wzmacniaczy smaku, spulchniaczy i barwników. Wypiekane zgodnie z recepturą właściwą dla wypieku bułek.
wygląd i kształt – podłużna lub okrągła bułka, z poprzecznym podziałem lub bez, skórka gładka, błyszcząca, lekko chropowata w miejscu podziału
barwa skórki – złocista do jasnobrązowej, której intensywność na przekroju maleje w kierunku miękiszu
miękisz – równomiernie zabarwiony, suchy w dotyku o dobrej krajalności, sprężysty, równomiernie porowaty 
smak i zapach –aromatyczny swoisty dlatego rodzaju bułek.
Cechy dyskwalifikujące: Obce posmaki, zapachy, smak -gorzki, kwaśny, zbyt słony, niesłony, stęchły, mdły, zanieczyszczenia mechaniczne, bułki o skórce oddzielającej się od miękiszu, zabrudzone, spalone, niedopieczone, o wyraźnie niewłaściwej porowatości, o miękiszu lepkim, z zakalcem, kruszącym się, z obecnością grudek mąki lub soli, objawy pleśnienia, psucia, zawilgocenie, uszkodzenia mechaniczne, bułki zdeformowane, zgniecione porozrywane obecność szkodników żywych, martwych, oraz ich pozostałości. 
Opakowanie: Zbiorcze – kosz plastikowy.                                                                                                        Wymagania chałka drożdżowa/ drożdżówka/pączek:
Wyrób otrzymany z ciasta drożdżowego, przy użyciu mąki, tłuszczu, jaja, cukru, spulchnione drożdżami, z dodatkiem innych surowców określonych recepturą (w tym np. drożdżówki z dodatkiem sera lub owoców/pączki z dodatkiem dżemu/powidła), wykończone kruszonką/posypką, bez dodatku sztucznych aromatów smakowych, sztucznych barwników, ulepszaczy smaku i substancji słodzących, w przypadku chałki z rodzynkami z dodatkiem rodzynek.</t>
    </r>
    <r>
      <rPr>
        <sz val="10"/>
        <rFont val="Calibri"/>
        <family val="2"/>
        <charset val="238"/>
      </rPr>
      <t xml:space="preserve">
</t>
    </r>
    <r>
      <rPr>
        <b/>
        <sz val="10"/>
        <rFont val="Calibri"/>
        <family val="2"/>
        <charset val="238"/>
      </rPr>
      <t>Wymagania Mąki</t>
    </r>
    <r>
      <rPr>
        <sz val="10"/>
        <rFont val="Calibri"/>
        <family val="2"/>
        <charset val="238"/>
      </rPr>
      <t xml:space="preserve"> - torebki 1,0 kg, odpowiednio oznakowane, czyste, bez oznak zawilgocenia, zapleśnienia, obecności szkodników zbożowo – mącznych, całe. Barwa biała z odcieniem żółtawym, mąką żytnia ciemniejsza, tekstura i konsystencja gładka, śliska w dotyku, sypka, smak swoisty , lekko słodkawy, zapach przyjemny, swoisty, charakterystyczny dla danej mąki, bez obcych zapachów, 
Właściwości fizykochemiczne i biologiczne - brak obecności zanieczyszczeń fizycznych ( piasku) i biologicznych, obecności pleśni, szkodników, bakterii chorobotwórczych.</t>
    </r>
  </si>
  <si>
    <t xml:space="preserve">Cena ofertowa  - brutto w zł, gr (należy zsumować powyższe Ceny łączne z kolumn od 10 do 13  i wpisać sumę): </t>
  </si>
  <si>
    <t>Wygląd zewnętrzny – kształt podłużny, owalny, tzw. warkocz, powierzchnia górna wykończona kruszonką; niedopuszczalne wyroby zdeformowane, zgniecione, zabrudzone, spalone, ze śladami pleśni,
Konsystencja i struktura – miękisz dość równomiernie drobno i średnio porowaty, elastyczny, nie dopuszcza się wyrobów o miękiszu lepkim, niedopieczonym, z zakalcem, kruszącym się, zanieczyszczonym, z obecnością grudek mąki, barwa – miękiszu: kremowa; skórki: złocista do jasnobrązowej,
smak i zapach – aromatyczny, typowy dla tego rodzaju wyrobu, niedopuszczalny smak i zapach świadczący o nieświeżości lub inny obcy.
Opakowania:
Pojedyncze – folia dopuszczona do kontaktu z żywnością, 
Zbiorcze – kosz plastikowy.
Opakowania powinny być suche, czyste, bez obcych zapachów, powinny zabezpieczać produkt przed zniszczeniem i zanieczyszczeniem. 
Wszystkie wyroby piekarskie/cukiernicze muszą być bez dodatku wzmacniaczy smaku, spulchniaczy i sztucznych barwników.
Zamawiający zastrzega, że wielkość przedmiotu zamówienia - ilości produktów w poszczególnych  pozycjach może ulec zmianie.</t>
  </si>
  <si>
    <t xml:space="preserve">Wartości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</si>
</sst>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.0"/>
    <numFmt numFmtId="165" formatCode="#,##0.0"/>
    <numFmt numFmtId="166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9"/>
      <name val="Arial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1"/>
      <color indexed="5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.85"/>
      <name val="Calibri"/>
      <family val="2"/>
      <charset val="238"/>
    </font>
    <font>
      <sz val="9.85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wrapText="1"/>
    </xf>
    <xf numFmtId="164" fontId="7" fillId="3" borderId="1" xfId="0" applyNumberFormat="1" applyFont="1" applyFill="1" applyBorder="1" applyAlignment="1" applyProtection="1">
      <alignment horizontal="right" vertical="center" wrapText="1"/>
    </xf>
    <xf numFmtId="165" fontId="0" fillId="6" borderId="1" xfId="0" applyNumberForma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4" fontId="7" fillId="3" borderId="1" xfId="0" applyNumberFormat="1" applyFont="1" applyFill="1" applyBorder="1"/>
    <xf numFmtId="0" fontId="7" fillId="0" borderId="0" xfId="0" applyFont="1"/>
    <xf numFmtId="0" fontId="11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44" fontId="3" fillId="2" borderId="1" xfId="1" applyFont="1" applyFill="1" applyBorder="1" applyAlignment="1" applyProtection="1"/>
    <xf numFmtId="44" fontId="3" fillId="3" borderId="1" xfId="1" applyFont="1" applyFill="1" applyBorder="1" applyAlignment="1" applyProtection="1"/>
    <xf numFmtId="44" fontId="3" fillId="4" borderId="1" xfId="1" applyFont="1" applyFill="1" applyBorder="1" applyAlignment="1" applyProtection="1"/>
    <xf numFmtId="44" fontId="3" fillId="5" borderId="1" xfId="1" applyFont="1" applyFill="1" applyBorder="1" applyAlignment="1" applyProtection="1"/>
    <xf numFmtId="44" fontId="3" fillId="0" borderId="1" xfId="1" applyFont="1" applyFill="1" applyBorder="1" applyAlignment="1" applyProtection="1">
      <alignment horizontal="right"/>
    </xf>
    <xf numFmtId="44" fontId="2" fillId="0" borderId="1" xfId="1" applyFont="1" applyFill="1" applyBorder="1" applyAlignment="1" applyProtection="1">
      <alignment horizontal="right"/>
    </xf>
    <xf numFmtId="44" fontId="0" fillId="0" borderId="1" xfId="1" applyFont="1" applyFill="1" applyBorder="1" applyAlignment="1" applyProtection="1"/>
    <xf numFmtId="44" fontId="0" fillId="0" borderId="0" xfId="1" applyFont="1" applyFill="1" applyBorder="1" applyAlignment="1" applyProtection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2" fontId="15" fillId="0" borderId="1" xfId="0" applyNumberFormat="1" applyFont="1" applyBorder="1" applyAlignment="1">
      <alignment wrapText="1"/>
    </xf>
    <xf numFmtId="165" fontId="15" fillId="6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6" fontId="3" fillId="0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44" fontId="3" fillId="0" borderId="1" xfId="1" applyFont="1" applyFill="1" applyBorder="1" applyAlignment="1" applyProtection="1">
      <alignment horizontal="right"/>
    </xf>
    <xf numFmtId="44" fontId="2" fillId="0" borderId="1" xfId="1" applyFont="1" applyFill="1" applyBorder="1" applyAlignment="1" applyProtection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A50" sqref="A50:M50"/>
    </sheetView>
  </sheetViews>
  <sheetFormatPr defaultColWidth="9" defaultRowHeight="15" x14ac:dyDescent="0.25"/>
  <cols>
    <col min="1" max="1" width="4.140625" customWidth="1"/>
    <col min="2" max="2" width="19.7109375" customWidth="1"/>
    <col min="3" max="3" width="6" customWidth="1"/>
    <col min="4" max="4" width="7.7109375" customWidth="1"/>
    <col min="5" max="5" width="8.140625" customWidth="1"/>
    <col min="6" max="6" width="7.85546875" customWidth="1"/>
    <col min="7" max="7" width="7.28515625" style="1" customWidth="1"/>
    <col min="8" max="8" width="9" customWidth="1"/>
    <col min="9" max="9" width="7.140625" customWidth="1"/>
    <col min="10" max="10" width="13" customWidth="1"/>
    <col min="11" max="11" width="13.42578125" customWidth="1"/>
    <col min="12" max="12" width="13" customWidth="1"/>
    <col min="13" max="13" width="12.5703125" customWidth="1"/>
    <col min="253" max="253" width="4.140625" customWidth="1"/>
    <col min="254" max="254" width="16.7109375" customWidth="1"/>
    <col min="255" max="258" width="9" customWidth="1"/>
    <col min="259" max="259" width="8.7109375" customWidth="1"/>
    <col min="260" max="260" width="9" customWidth="1"/>
    <col min="261" max="261" width="7.7109375" customWidth="1"/>
    <col min="262" max="263" width="13" customWidth="1"/>
    <col min="264" max="265" width="13.42578125" customWidth="1"/>
    <col min="266" max="267" width="13" customWidth="1"/>
    <col min="268" max="269" width="12.5703125" customWidth="1"/>
    <col min="509" max="509" width="4.140625" customWidth="1"/>
    <col min="510" max="510" width="16.7109375" customWidth="1"/>
    <col min="511" max="514" width="9" customWidth="1"/>
    <col min="515" max="515" width="8.7109375" customWidth="1"/>
    <col min="516" max="516" width="9" customWidth="1"/>
    <col min="517" max="517" width="7.7109375" customWidth="1"/>
    <col min="518" max="519" width="13" customWidth="1"/>
    <col min="520" max="521" width="13.42578125" customWidth="1"/>
    <col min="522" max="523" width="13" customWidth="1"/>
    <col min="524" max="525" width="12.5703125" customWidth="1"/>
    <col min="765" max="765" width="4.140625" customWidth="1"/>
    <col min="766" max="766" width="16.7109375" customWidth="1"/>
    <col min="767" max="770" width="9" customWidth="1"/>
    <col min="771" max="771" width="8.7109375" customWidth="1"/>
    <col min="772" max="772" width="9" customWidth="1"/>
    <col min="773" max="773" width="7.7109375" customWidth="1"/>
    <col min="774" max="775" width="13" customWidth="1"/>
    <col min="776" max="777" width="13.42578125" customWidth="1"/>
    <col min="778" max="779" width="13" customWidth="1"/>
    <col min="780" max="781" width="12.5703125" customWidth="1"/>
    <col min="1021" max="1021" width="4.140625" customWidth="1"/>
    <col min="1022" max="1022" width="16.7109375" customWidth="1"/>
    <col min="1023" max="1026" width="9" customWidth="1"/>
    <col min="1027" max="1027" width="8.7109375" customWidth="1"/>
    <col min="1028" max="1028" width="9" customWidth="1"/>
    <col min="1029" max="1029" width="7.7109375" customWidth="1"/>
    <col min="1030" max="1031" width="13" customWidth="1"/>
    <col min="1032" max="1033" width="13.42578125" customWidth="1"/>
    <col min="1034" max="1035" width="13" customWidth="1"/>
    <col min="1036" max="1037" width="12.5703125" customWidth="1"/>
    <col min="1277" max="1277" width="4.140625" customWidth="1"/>
    <col min="1278" max="1278" width="16.7109375" customWidth="1"/>
    <col min="1279" max="1282" width="9" customWidth="1"/>
    <col min="1283" max="1283" width="8.7109375" customWidth="1"/>
    <col min="1284" max="1284" width="9" customWidth="1"/>
    <col min="1285" max="1285" width="7.7109375" customWidth="1"/>
    <col min="1286" max="1287" width="13" customWidth="1"/>
    <col min="1288" max="1289" width="13.42578125" customWidth="1"/>
    <col min="1290" max="1291" width="13" customWidth="1"/>
    <col min="1292" max="1293" width="12.5703125" customWidth="1"/>
    <col min="1533" max="1533" width="4.140625" customWidth="1"/>
    <col min="1534" max="1534" width="16.7109375" customWidth="1"/>
    <col min="1535" max="1538" width="9" customWidth="1"/>
    <col min="1539" max="1539" width="8.7109375" customWidth="1"/>
    <col min="1540" max="1540" width="9" customWidth="1"/>
    <col min="1541" max="1541" width="7.7109375" customWidth="1"/>
    <col min="1542" max="1543" width="13" customWidth="1"/>
    <col min="1544" max="1545" width="13.42578125" customWidth="1"/>
    <col min="1546" max="1547" width="13" customWidth="1"/>
    <col min="1548" max="1549" width="12.5703125" customWidth="1"/>
    <col min="1789" max="1789" width="4.140625" customWidth="1"/>
    <col min="1790" max="1790" width="16.7109375" customWidth="1"/>
    <col min="1791" max="1794" width="9" customWidth="1"/>
    <col min="1795" max="1795" width="8.7109375" customWidth="1"/>
    <col min="1796" max="1796" width="9" customWidth="1"/>
    <col min="1797" max="1797" width="7.7109375" customWidth="1"/>
    <col min="1798" max="1799" width="13" customWidth="1"/>
    <col min="1800" max="1801" width="13.42578125" customWidth="1"/>
    <col min="1802" max="1803" width="13" customWidth="1"/>
    <col min="1804" max="1805" width="12.5703125" customWidth="1"/>
    <col min="2045" max="2045" width="4.140625" customWidth="1"/>
    <col min="2046" max="2046" width="16.7109375" customWidth="1"/>
    <col min="2047" max="2050" width="9" customWidth="1"/>
    <col min="2051" max="2051" width="8.7109375" customWidth="1"/>
    <col min="2052" max="2052" width="9" customWidth="1"/>
    <col min="2053" max="2053" width="7.7109375" customWidth="1"/>
    <col min="2054" max="2055" width="13" customWidth="1"/>
    <col min="2056" max="2057" width="13.42578125" customWidth="1"/>
    <col min="2058" max="2059" width="13" customWidth="1"/>
    <col min="2060" max="2061" width="12.5703125" customWidth="1"/>
    <col min="2301" max="2301" width="4.140625" customWidth="1"/>
    <col min="2302" max="2302" width="16.7109375" customWidth="1"/>
    <col min="2303" max="2306" width="9" customWidth="1"/>
    <col min="2307" max="2307" width="8.7109375" customWidth="1"/>
    <col min="2308" max="2308" width="9" customWidth="1"/>
    <col min="2309" max="2309" width="7.7109375" customWidth="1"/>
    <col min="2310" max="2311" width="13" customWidth="1"/>
    <col min="2312" max="2313" width="13.42578125" customWidth="1"/>
    <col min="2314" max="2315" width="13" customWidth="1"/>
    <col min="2316" max="2317" width="12.5703125" customWidth="1"/>
    <col min="2557" max="2557" width="4.140625" customWidth="1"/>
    <col min="2558" max="2558" width="16.7109375" customWidth="1"/>
    <col min="2559" max="2562" width="9" customWidth="1"/>
    <col min="2563" max="2563" width="8.7109375" customWidth="1"/>
    <col min="2564" max="2564" width="9" customWidth="1"/>
    <col min="2565" max="2565" width="7.7109375" customWidth="1"/>
    <col min="2566" max="2567" width="13" customWidth="1"/>
    <col min="2568" max="2569" width="13.42578125" customWidth="1"/>
    <col min="2570" max="2571" width="13" customWidth="1"/>
    <col min="2572" max="2573" width="12.5703125" customWidth="1"/>
    <col min="2813" max="2813" width="4.140625" customWidth="1"/>
    <col min="2814" max="2814" width="16.7109375" customWidth="1"/>
    <col min="2815" max="2818" width="9" customWidth="1"/>
    <col min="2819" max="2819" width="8.7109375" customWidth="1"/>
    <col min="2820" max="2820" width="9" customWidth="1"/>
    <col min="2821" max="2821" width="7.7109375" customWidth="1"/>
    <col min="2822" max="2823" width="13" customWidth="1"/>
    <col min="2824" max="2825" width="13.42578125" customWidth="1"/>
    <col min="2826" max="2827" width="13" customWidth="1"/>
    <col min="2828" max="2829" width="12.5703125" customWidth="1"/>
    <col min="3069" max="3069" width="4.140625" customWidth="1"/>
    <col min="3070" max="3070" width="16.7109375" customWidth="1"/>
    <col min="3071" max="3074" width="9" customWidth="1"/>
    <col min="3075" max="3075" width="8.7109375" customWidth="1"/>
    <col min="3076" max="3076" width="9" customWidth="1"/>
    <col min="3077" max="3077" width="7.7109375" customWidth="1"/>
    <col min="3078" max="3079" width="13" customWidth="1"/>
    <col min="3080" max="3081" width="13.42578125" customWidth="1"/>
    <col min="3082" max="3083" width="13" customWidth="1"/>
    <col min="3084" max="3085" width="12.5703125" customWidth="1"/>
    <col min="3325" max="3325" width="4.140625" customWidth="1"/>
    <col min="3326" max="3326" width="16.7109375" customWidth="1"/>
    <col min="3327" max="3330" width="9" customWidth="1"/>
    <col min="3331" max="3331" width="8.7109375" customWidth="1"/>
    <col min="3332" max="3332" width="9" customWidth="1"/>
    <col min="3333" max="3333" width="7.7109375" customWidth="1"/>
    <col min="3334" max="3335" width="13" customWidth="1"/>
    <col min="3336" max="3337" width="13.42578125" customWidth="1"/>
    <col min="3338" max="3339" width="13" customWidth="1"/>
    <col min="3340" max="3341" width="12.5703125" customWidth="1"/>
    <col min="3581" max="3581" width="4.140625" customWidth="1"/>
    <col min="3582" max="3582" width="16.7109375" customWidth="1"/>
    <col min="3583" max="3586" width="9" customWidth="1"/>
    <col min="3587" max="3587" width="8.7109375" customWidth="1"/>
    <col min="3588" max="3588" width="9" customWidth="1"/>
    <col min="3589" max="3589" width="7.7109375" customWidth="1"/>
    <col min="3590" max="3591" width="13" customWidth="1"/>
    <col min="3592" max="3593" width="13.42578125" customWidth="1"/>
    <col min="3594" max="3595" width="13" customWidth="1"/>
    <col min="3596" max="3597" width="12.5703125" customWidth="1"/>
    <col min="3837" max="3837" width="4.140625" customWidth="1"/>
    <col min="3838" max="3838" width="16.7109375" customWidth="1"/>
    <col min="3839" max="3842" width="9" customWidth="1"/>
    <col min="3843" max="3843" width="8.7109375" customWidth="1"/>
    <col min="3844" max="3844" width="9" customWidth="1"/>
    <col min="3845" max="3845" width="7.7109375" customWidth="1"/>
    <col min="3846" max="3847" width="13" customWidth="1"/>
    <col min="3848" max="3849" width="13.42578125" customWidth="1"/>
    <col min="3850" max="3851" width="13" customWidth="1"/>
    <col min="3852" max="3853" width="12.5703125" customWidth="1"/>
    <col min="4093" max="4093" width="4.140625" customWidth="1"/>
    <col min="4094" max="4094" width="16.7109375" customWidth="1"/>
    <col min="4095" max="4098" width="9" customWidth="1"/>
    <col min="4099" max="4099" width="8.7109375" customWidth="1"/>
    <col min="4100" max="4100" width="9" customWidth="1"/>
    <col min="4101" max="4101" width="7.7109375" customWidth="1"/>
    <col min="4102" max="4103" width="13" customWidth="1"/>
    <col min="4104" max="4105" width="13.42578125" customWidth="1"/>
    <col min="4106" max="4107" width="13" customWidth="1"/>
    <col min="4108" max="4109" width="12.5703125" customWidth="1"/>
    <col min="4349" max="4349" width="4.140625" customWidth="1"/>
    <col min="4350" max="4350" width="16.7109375" customWidth="1"/>
    <col min="4351" max="4354" width="9" customWidth="1"/>
    <col min="4355" max="4355" width="8.7109375" customWidth="1"/>
    <col min="4356" max="4356" width="9" customWidth="1"/>
    <col min="4357" max="4357" width="7.7109375" customWidth="1"/>
    <col min="4358" max="4359" width="13" customWidth="1"/>
    <col min="4360" max="4361" width="13.42578125" customWidth="1"/>
    <col min="4362" max="4363" width="13" customWidth="1"/>
    <col min="4364" max="4365" width="12.5703125" customWidth="1"/>
    <col min="4605" max="4605" width="4.140625" customWidth="1"/>
    <col min="4606" max="4606" width="16.7109375" customWidth="1"/>
    <col min="4607" max="4610" width="9" customWidth="1"/>
    <col min="4611" max="4611" width="8.7109375" customWidth="1"/>
    <col min="4612" max="4612" width="9" customWidth="1"/>
    <col min="4613" max="4613" width="7.7109375" customWidth="1"/>
    <col min="4614" max="4615" width="13" customWidth="1"/>
    <col min="4616" max="4617" width="13.42578125" customWidth="1"/>
    <col min="4618" max="4619" width="13" customWidth="1"/>
    <col min="4620" max="4621" width="12.5703125" customWidth="1"/>
    <col min="4861" max="4861" width="4.140625" customWidth="1"/>
    <col min="4862" max="4862" width="16.7109375" customWidth="1"/>
    <col min="4863" max="4866" width="9" customWidth="1"/>
    <col min="4867" max="4867" width="8.7109375" customWidth="1"/>
    <col min="4868" max="4868" width="9" customWidth="1"/>
    <col min="4869" max="4869" width="7.7109375" customWidth="1"/>
    <col min="4870" max="4871" width="13" customWidth="1"/>
    <col min="4872" max="4873" width="13.42578125" customWidth="1"/>
    <col min="4874" max="4875" width="13" customWidth="1"/>
    <col min="4876" max="4877" width="12.5703125" customWidth="1"/>
    <col min="5117" max="5117" width="4.140625" customWidth="1"/>
    <col min="5118" max="5118" width="16.7109375" customWidth="1"/>
    <col min="5119" max="5122" width="9" customWidth="1"/>
    <col min="5123" max="5123" width="8.7109375" customWidth="1"/>
    <col min="5124" max="5124" width="9" customWidth="1"/>
    <col min="5125" max="5125" width="7.7109375" customWidth="1"/>
    <col min="5126" max="5127" width="13" customWidth="1"/>
    <col min="5128" max="5129" width="13.42578125" customWidth="1"/>
    <col min="5130" max="5131" width="13" customWidth="1"/>
    <col min="5132" max="5133" width="12.5703125" customWidth="1"/>
    <col min="5373" max="5373" width="4.140625" customWidth="1"/>
    <col min="5374" max="5374" width="16.7109375" customWidth="1"/>
    <col min="5375" max="5378" width="9" customWidth="1"/>
    <col min="5379" max="5379" width="8.7109375" customWidth="1"/>
    <col min="5380" max="5380" width="9" customWidth="1"/>
    <col min="5381" max="5381" width="7.7109375" customWidth="1"/>
    <col min="5382" max="5383" width="13" customWidth="1"/>
    <col min="5384" max="5385" width="13.42578125" customWidth="1"/>
    <col min="5386" max="5387" width="13" customWidth="1"/>
    <col min="5388" max="5389" width="12.5703125" customWidth="1"/>
    <col min="5629" max="5629" width="4.140625" customWidth="1"/>
    <col min="5630" max="5630" width="16.7109375" customWidth="1"/>
    <col min="5631" max="5634" width="9" customWidth="1"/>
    <col min="5635" max="5635" width="8.7109375" customWidth="1"/>
    <col min="5636" max="5636" width="9" customWidth="1"/>
    <col min="5637" max="5637" width="7.7109375" customWidth="1"/>
    <col min="5638" max="5639" width="13" customWidth="1"/>
    <col min="5640" max="5641" width="13.42578125" customWidth="1"/>
    <col min="5642" max="5643" width="13" customWidth="1"/>
    <col min="5644" max="5645" width="12.5703125" customWidth="1"/>
    <col min="5885" max="5885" width="4.140625" customWidth="1"/>
    <col min="5886" max="5886" width="16.7109375" customWidth="1"/>
    <col min="5887" max="5890" width="9" customWidth="1"/>
    <col min="5891" max="5891" width="8.7109375" customWidth="1"/>
    <col min="5892" max="5892" width="9" customWidth="1"/>
    <col min="5893" max="5893" width="7.7109375" customWidth="1"/>
    <col min="5894" max="5895" width="13" customWidth="1"/>
    <col min="5896" max="5897" width="13.42578125" customWidth="1"/>
    <col min="5898" max="5899" width="13" customWidth="1"/>
    <col min="5900" max="5901" width="12.5703125" customWidth="1"/>
    <col min="6141" max="6141" width="4.140625" customWidth="1"/>
    <col min="6142" max="6142" width="16.7109375" customWidth="1"/>
    <col min="6143" max="6146" width="9" customWidth="1"/>
    <col min="6147" max="6147" width="8.7109375" customWidth="1"/>
    <col min="6148" max="6148" width="9" customWidth="1"/>
    <col min="6149" max="6149" width="7.7109375" customWidth="1"/>
    <col min="6150" max="6151" width="13" customWidth="1"/>
    <col min="6152" max="6153" width="13.42578125" customWidth="1"/>
    <col min="6154" max="6155" width="13" customWidth="1"/>
    <col min="6156" max="6157" width="12.5703125" customWidth="1"/>
    <col min="6397" max="6397" width="4.140625" customWidth="1"/>
    <col min="6398" max="6398" width="16.7109375" customWidth="1"/>
    <col min="6399" max="6402" width="9" customWidth="1"/>
    <col min="6403" max="6403" width="8.7109375" customWidth="1"/>
    <col min="6404" max="6404" width="9" customWidth="1"/>
    <col min="6405" max="6405" width="7.7109375" customWidth="1"/>
    <col min="6406" max="6407" width="13" customWidth="1"/>
    <col min="6408" max="6409" width="13.42578125" customWidth="1"/>
    <col min="6410" max="6411" width="13" customWidth="1"/>
    <col min="6412" max="6413" width="12.5703125" customWidth="1"/>
    <col min="6653" max="6653" width="4.140625" customWidth="1"/>
    <col min="6654" max="6654" width="16.7109375" customWidth="1"/>
    <col min="6655" max="6658" width="9" customWidth="1"/>
    <col min="6659" max="6659" width="8.7109375" customWidth="1"/>
    <col min="6660" max="6660" width="9" customWidth="1"/>
    <col min="6661" max="6661" width="7.7109375" customWidth="1"/>
    <col min="6662" max="6663" width="13" customWidth="1"/>
    <col min="6664" max="6665" width="13.42578125" customWidth="1"/>
    <col min="6666" max="6667" width="13" customWidth="1"/>
    <col min="6668" max="6669" width="12.5703125" customWidth="1"/>
    <col min="6909" max="6909" width="4.140625" customWidth="1"/>
    <col min="6910" max="6910" width="16.7109375" customWidth="1"/>
    <col min="6911" max="6914" width="9" customWidth="1"/>
    <col min="6915" max="6915" width="8.7109375" customWidth="1"/>
    <col min="6916" max="6916" width="9" customWidth="1"/>
    <col min="6917" max="6917" width="7.7109375" customWidth="1"/>
    <col min="6918" max="6919" width="13" customWidth="1"/>
    <col min="6920" max="6921" width="13.42578125" customWidth="1"/>
    <col min="6922" max="6923" width="13" customWidth="1"/>
    <col min="6924" max="6925" width="12.5703125" customWidth="1"/>
    <col min="7165" max="7165" width="4.140625" customWidth="1"/>
    <col min="7166" max="7166" width="16.7109375" customWidth="1"/>
    <col min="7167" max="7170" width="9" customWidth="1"/>
    <col min="7171" max="7171" width="8.7109375" customWidth="1"/>
    <col min="7172" max="7172" width="9" customWidth="1"/>
    <col min="7173" max="7173" width="7.7109375" customWidth="1"/>
    <col min="7174" max="7175" width="13" customWidth="1"/>
    <col min="7176" max="7177" width="13.42578125" customWidth="1"/>
    <col min="7178" max="7179" width="13" customWidth="1"/>
    <col min="7180" max="7181" width="12.5703125" customWidth="1"/>
    <col min="7421" max="7421" width="4.140625" customWidth="1"/>
    <col min="7422" max="7422" width="16.7109375" customWidth="1"/>
    <col min="7423" max="7426" width="9" customWidth="1"/>
    <col min="7427" max="7427" width="8.7109375" customWidth="1"/>
    <col min="7428" max="7428" width="9" customWidth="1"/>
    <col min="7429" max="7429" width="7.7109375" customWidth="1"/>
    <col min="7430" max="7431" width="13" customWidth="1"/>
    <col min="7432" max="7433" width="13.42578125" customWidth="1"/>
    <col min="7434" max="7435" width="13" customWidth="1"/>
    <col min="7436" max="7437" width="12.5703125" customWidth="1"/>
    <col min="7677" max="7677" width="4.140625" customWidth="1"/>
    <col min="7678" max="7678" width="16.7109375" customWidth="1"/>
    <col min="7679" max="7682" width="9" customWidth="1"/>
    <col min="7683" max="7683" width="8.7109375" customWidth="1"/>
    <col min="7684" max="7684" width="9" customWidth="1"/>
    <col min="7685" max="7685" width="7.7109375" customWidth="1"/>
    <col min="7686" max="7687" width="13" customWidth="1"/>
    <col min="7688" max="7689" width="13.42578125" customWidth="1"/>
    <col min="7690" max="7691" width="13" customWidth="1"/>
    <col min="7692" max="7693" width="12.5703125" customWidth="1"/>
    <col min="7933" max="7933" width="4.140625" customWidth="1"/>
    <col min="7934" max="7934" width="16.7109375" customWidth="1"/>
    <col min="7935" max="7938" width="9" customWidth="1"/>
    <col min="7939" max="7939" width="8.7109375" customWidth="1"/>
    <col min="7940" max="7940" width="9" customWidth="1"/>
    <col min="7941" max="7941" width="7.7109375" customWidth="1"/>
    <col min="7942" max="7943" width="13" customWidth="1"/>
    <col min="7944" max="7945" width="13.42578125" customWidth="1"/>
    <col min="7946" max="7947" width="13" customWidth="1"/>
    <col min="7948" max="7949" width="12.5703125" customWidth="1"/>
    <col min="8189" max="8189" width="4.140625" customWidth="1"/>
    <col min="8190" max="8190" width="16.7109375" customWidth="1"/>
    <col min="8191" max="8194" width="9" customWidth="1"/>
    <col min="8195" max="8195" width="8.7109375" customWidth="1"/>
    <col min="8196" max="8196" width="9" customWidth="1"/>
    <col min="8197" max="8197" width="7.7109375" customWidth="1"/>
    <col min="8198" max="8199" width="13" customWidth="1"/>
    <col min="8200" max="8201" width="13.42578125" customWidth="1"/>
    <col min="8202" max="8203" width="13" customWidth="1"/>
    <col min="8204" max="8205" width="12.5703125" customWidth="1"/>
    <col min="8445" max="8445" width="4.140625" customWidth="1"/>
    <col min="8446" max="8446" width="16.7109375" customWidth="1"/>
    <col min="8447" max="8450" width="9" customWidth="1"/>
    <col min="8451" max="8451" width="8.7109375" customWidth="1"/>
    <col min="8452" max="8452" width="9" customWidth="1"/>
    <col min="8453" max="8453" width="7.7109375" customWidth="1"/>
    <col min="8454" max="8455" width="13" customWidth="1"/>
    <col min="8456" max="8457" width="13.42578125" customWidth="1"/>
    <col min="8458" max="8459" width="13" customWidth="1"/>
    <col min="8460" max="8461" width="12.5703125" customWidth="1"/>
    <col min="8701" max="8701" width="4.140625" customWidth="1"/>
    <col min="8702" max="8702" width="16.7109375" customWidth="1"/>
    <col min="8703" max="8706" width="9" customWidth="1"/>
    <col min="8707" max="8707" width="8.7109375" customWidth="1"/>
    <col min="8708" max="8708" width="9" customWidth="1"/>
    <col min="8709" max="8709" width="7.7109375" customWidth="1"/>
    <col min="8710" max="8711" width="13" customWidth="1"/>
    <col min="8712" max="8713" width="13.42578125" customWidth="1"/>
    <col min="8714" max="8715" width="13" customWidth="1"/>
    <col min="8716" max="8717" width="12.5703125" customWidth="1"/>
    <col min="8957" max="8957" width="4.140625" customWidth="1"/>
    <col min="8958" max="8958" width="16.7109375" customWidth="1"/>
    <col min="8959" max="8962" width="9" customWidth="1"/>
    <col min="8963" max="8963" width="8.7109375" customWidth="1"/>
    <col min="8964" max="8964" width="9" customWidth="1"/>
    <col min="8965" max="8965" width="7.7109375" customWidth="1"/>
    <col min="8966" max="8967" width="13" customWidth="1"/>
    <col min="8968" max="8969" width="13.42578125" customWidth="1"/>
    <col min="8970" max="8971" width="13" customWidth="1"/>
    <col min="8972" max="8973" width="12.5703125" customWidth="1"/>
    <col min="9213" max="9213" width="4.140625" customWidth="1"/>
    <col min="9214" max="9214" width="16.7109375" customWidth="1"/>
    <col min="9215" max="9218" width="9" customWidth="1"/>
    <col min="9219" max="9219" width="8.7109375" customWidth="1"/>
    <col min="9220" max="9220" width="9" customWidth="1"/>
    <col min="9221" max="9221" width="7.7109375" customWidth="1"/>
    <col min="9222" max="9223" width="13" customWidth="1"/>
    <col min="9224" max="9225" width="13.42578125" customWidth="1"/>
    <col min="9226" max="9227" width="13" customWidth="1"/>
    <col min="9228" max="9229" width="12.5703125" customWidth="1"/>
    <col min="9469" max="9469" width="4.140625" customWidth="1"/>
    <col min="9470" max="9470" width="16.7109375" customWidth="1"/>
    <col min="9471" max="9474" width="9" customWidth="1"/>
    <col min="9475" max="9475" width="8.7109375" customWidth="1"/>
    <col min="9476" max="9476" width="9" customWidth="1"/>
    <col min="9477" max="9477" width="7.7109375" customWidth="1"/>
    <col min="9478" max="9479" width="13" customWidth="1"/>
    <col min="9480" max="9481" width="13.42578125" customWidth="1"/>
    <col min="9482" max="9483" width="13" customWidth="1"/>
    <col min="9484" max="9485" width="12.5703125" customWidth="1"/>
    <col min="9725" max="9725" width="4.140625" customWidth="1"/>
    <col min="9726" max="9726" width="16.7109375" customWidth="1"/>
    <col min="9727" max="9730" width="9" customWidth="1"/>
    <col min="9731" max="9731" width="8.7109375" customWidth="1"/>
    <col min="9732" max="9732" width="9" customWidth="1"/>
    <col min="9733" max="9733" width="7.7109375" customWidth="1"/>
    <col min="9734" max="9735" width="13" customWidth="1"/>
    <col min="9736" max="9737" width="13.42578125" customWidth="1"/>
    <col min="9738" max="9739" width="13" customWidth="1"/>
    <col min="9740" max="9741" width="12.5703125" customWidth="1"/>
    <col min="9981" max="9981" width="4.140625" customWidth="1"/>
    <col min="9982" max="9982" width="16.7109375" customWidth="1"/>
    <col min="9983" max="9986" width="9" customWidth="1"/>
    <col min="9987" max="9987" width="8.7109375" customWidth="1"/>
    <col min="9988" max="9988" width="9" customWidth="1"/>
    <col min="9989" max="9989" width="7.7109375" customWidth="1"/>
    <col min="9990" max="9991" width="13" customWidth="1"/>
    <col min="9992" max="9993" width="13.42578125" customWidth="1"/>
    <col min="9994" max="9995" width="13" customWidth="1"/>
    <col min="9996" max="9997" width="12.5703125" customWidth="1"/>
    <col min="10237" max="10237" width="4.140625" customWidth="1"/>
    <col min="10238" max="10238" width="16.7109375" customWidth="1"/>
    <col min="10239" max="10242" width="9" customWidth="1"/>
    <col min="10243" max="10243" width="8.7109375" customWidth="1"/>
    <col min="10244" max="10244" width="9" customWidth="1"/>
    <col min="10245" max="10245" width="7.7109375" customWidth="1"/>
    <col min="10246" max="10247" width="13" customWidth="1"/>
    <col min="10248" max="10249" width="13.42578125" customWidth="1"/>
    <col min="10250" max="10251" width="13" customWidth="1"/>
    <col min="10252" max="10253" width="12.5703125" customWidth="1"/>
    <col min="10493" max="10493" width="4.140625" customWidth="1"/>
    <col min="10494" max="10494" width="16.7109375" customWidth="1"/>
    <col min="10495" max="10498" width="9" customWidth="1"/>
    <col min="10499" max="10499" width="8.7109375" customWidth="1"/>
    <col min="10500" max="10500" width="9" customWidth="1"/>
    <col min="10501" max="10501" width="7.7109375" customWidth="1"/>
    <col min="10502" max="10503" width="13" customWidth="1"/>
    <col min="10504" max="10505" width="13.42578125" customWidth="1"/>
    <col min="10506" max="10507" width="13" customWidth="1"/>
    <col min="10508" max="10509" width="12.5703125" customWidth="1"/>
    <col min="10749" max="10749" width="4.140625" customWidth="1"/>
    <col min="10750" max="10750" width="16.7109375" customWidth="1"/>
    <col min="10751" max="10754" width="9" customWidth="1"/>
    <col min="10755" max="10755" width="8.7109375" customWidth="1"/>
    <col min="10756" max="10756" width="9" customWidth="1"/>
    <col min="10757" max="10757" width="7.7109375" customWidth="1"/>
    <col min="10758" max="10759" width="13" customWidth="1"/>
    <col min="10760" max="10761" width="13.42578125" customWidth="1"/>
    <col min="10762" max="10763" width="13" customWidth="1"/>
    <col min="10764" max="10765" width="12.5703125" customWidth="1"/>
    <col min="11005" max="11005" width="4.140625" customWidth="1"/>
    <col min="11006" max="11006" width="16.7109375" customWidth="1"/>
    <col min="11007" max="11010" width="9" customWidth="1"/>
    <col min="11011" max="11011" width="8.7109375" customWidth="1"/>
    <col min="11012" max="11012" width="9" customWidth="1"/>
    <col min="11013" max="11013" width="7.7109375" customWidth="1"/>
    <col min="11014" max="11015" width="13" customWidth="1"/>
    <col min="11016" max="11017" width="13.42578125" customWidth="1"/>
    <col min="11018" max="11019" width="13" customWidth="1"/>
    <col min="11020" max="11021" width="12.5703125" customWidth="1"/>
    <col min="11261" max="11261" width="4.140625" customWidth="1"/>
    <col min="11262" max="11262" width="16.7109375" customWidth="1"/>
    <col min="11263" max="11266" width="9" customWidth="1"/>
    <col min="11267" max="11267" width="8.7109375" customWidth="1"/>
    <col min="11268" max="11268" width="9" customWidth="1"/>
    <col min="11269" max="11269" width="7.7109375" customWidth="1"/>
    <col min="11270" max="11271" width="13" customWidth="1"/>
    <col min="11272" max="11273" width="13.42578125" customWidth="1"/>
    <col min="11274" max="11275" width="13" customWidth="1"/>
    <col min="11276" max="11277" width="12.5703125" customWidth="1"/>
    <col min="11517" max="11517" width="4.140625" customWidth="1"/>
    <col min="11518" max="11518" width="16.7109375" customWidth="1"/>
    <col min="11519" max="11522" width="9" customWidth="1"/>
    <col min="11523" max="11523" width="8.7109375" customWidth="1"/>
    <col min="11524" max="11524" width="9" customWidth="1"/>
    <col min="11525" max="11525" width="7.7109375" customWidth="1"/>
    <col min="11526" max="11527" width="13" customWidth="1"/>
    <col min="11528" max="11529" width="13.42578125" customWidth="1"/>
    <col min="11530" max="11531" width="13" customWidth="1"/>
    <col min="11532" max="11533" width="12.5703125" customWidth="1"/>
    <col min="11773" max="11773" width="4.140625" customWidth="1"/>
    <col min="11774" max="11774" width="16.7109375" customWidth="1"/>
    <col min="11775" max="11778" width="9" customWidth="1"/>
    <col min="11779" max="11779" width="8.7109375" customWidth="1"/>
    <col min="11780" max="11780" width="9" customWidth="1"/>
    <col min="11781" max="11781" width="7.7109375" customWidth="1"/>
    <col min="11782" max="11783" width="13" customWidth="1"/>
    <col min="11784" max="11785" width="13.42578125" customWidth="1"/>
    <col min="11786" max="11787" width="13" customWidth="1"/>
    <col min="11788" max="11789" width="12.5703125" customWidth="1"/>
    <col min="12029" max="12029" width="4.140625" customWidth="1"/>
    <col min="12030" max="12030" width="16.7109375" customWidth="1"/>
    <col min="12031" max="12034" width="9" customWidth="1"/>
    <col min="12035" max="12035" width="8.7109375" customWidth="1"/>
    <col min="12036" max="12036" width="9" customWidth="1"/>
    <col min="12037" max="12037" width="7.7109375" customWidth="1"/>
    <col min="12038" max="12039" width="13" customWidth="1"/>
    <col min="12040" max="12041" width="13.42578125" customWidth="1"/>
    <col min="12042" max="12043" width="13" customWidth="1"/>
    <col min="12044" max="12045" width="12.5703125" customWidth="1"/>
    <col min="12285" max="12285" width="4.140625" customWidth="1"/>
    <col min="12286" max="12286" width="16.7109375" customWidth="1"/>
    <col min="12287" max="12290" width="9" customWidth="1"/>
    <col min="12291" max="12291" width="8.7109375" customWidth="1"/>
    <col min="12292" max="12292" width="9" customWidth="1"/>
    <col min="12293" max="12293" width="7.7109375" customWidth="1"/>
    <col min="12294" max="12295" width="13" customWidth="1"/>
    <col min="12296" max="12297" width="13.42578125" customWidth="1"/>
    <col min="12298" max="12299" width="13" customWidth="1"/>
    <col min="12300" max="12301" width="12.5703125" customWidth="1"/>
    <col min="12541" max="12541" width="4.140625" customWidth="1"/>
    <col min="12542" max="12542" width="16.7109375" customWidth="1"/>
    <col min="12543" max="12546" width="9" customWidth="1"/>
    <col min="12547" max="12547" width="8.7109375" customWidth="1"/>
    <col min="12548" max="12548" width="9" customWidth="1"/>
    <col min="12549" max="12549" width="7.7109375" customWidth="1"/>
    <col min="12550" max="12551" width="13" customWidth="1"/>
    <col min="12552" max="12553" width="13.42578125" customWidth="1"/>
    <col min="12554" max="12555" width="13" customWidth="1"/>
    <col min="12556" max="12557" width="12.5703125" customWidth="1"/>
    <col min="12797" max="12797" width="4.140625" customWidth="1"/>
    <col min="12798" max="12798" width="16.7109375" customWidth="1"/>
    <col min="12799" max="12802" width="9" customWidth="1"/>
    <col min="12803" max="12803" width="8.7109375" customWidth="1"/>
    <col min="12804" max="12804" width="9" customWidth="1"/>
    <col min="12805" max="12805" width="7.7109375" customWidth="1"/>
    <col min="12806" max="12807" width="13" customWidth="1"/>
    <col min="12808" max="12809" width="13.42578125" customWidth="1"/>
    <col min="12810" max="12811" width="13" customWidth="1"/>
    <col min="12812" max="12813" width="12.5703125" customWidth="1"/>
    <col min="13053" max="13053" width="4.140625" customWidth="1"/>
    <col min="13054" max="13054" width="16.7109375" customWidth="1"/>
    <col min="13055" max="13058" width="9" customWidth="1"/>
    <col min="13059" max="13059" width="8.7109375" customWidth="1"/>
    <col min="13060" max="13060" width="9" customWidth="1"/>
    <col min="13061" max="13061" width="7.7109375" customWidth="1"/>
    <col min="13062" max="13063" width="13" customWidth="1"/>
    <col min="13064" max="13065" width="13.42578125" customWidth="1"/>
    <col min="13066" max="13067" width="13" customWidth="1"/>
    <col min="13068" max="13069" width="12.5703125" customWidth="1"/>
    <col min="13309" max="13309" width="4.140625" customWidth="1"/>
    <col min="13310" max="13310" width="16.7109375" customWidth="1"/>
    <col min="13311" max="13314" width="9" customWidth="1"/>
    <col min="13315" max="13315" width="8.7109375" customWidth="1"/>
    <col min="13316" max="13316" width="9" customWidth="1"/>
    <col min="13317" max="13317" width="7.7109375" customWidth="1"/>
    <col min="13318" max="13319" width="13" customWidth="1"/>
    <col min="13320" max="13321" width="13.42578125" customWidth="1"/>
    <col min="13322" max="13323" width="13" customWidth="1"/>
    <col min="13324" max="13325" width="12.5703125" customWidth="1"/>
    <col min="13565" max="13565" width="4.140625" customWidth="1"/>
    <col min="13566" max="13566" width="16.7109375" customWidth="1"/>
    <col min="13567" max="13570" width="9" customWidth="1"/>
    <col min="13571" max="13571" width="8.7109375" customWidth="1"/>
    <col min="13572" max="13572" width="9" customWidth="1"/>
    <col min="13573" max="13573" width="7.7109375" customWidth="1"/>
    <col min="13574" max="13575" width="13" customWidth="1"/>
    <col min="13576" max="13577" width="13.42578125" customWidth="1"/>
    <col min="13578" max="13579" width="13" customWidth="1"/>
    <col min="13580" max="13581" width="12.5703125" customWidth="1"/>
    <col min="13821" max="13821" width="4.140625" customWidth="1"/>
    <col min="13822" max="13822" width="16.7109375" customWidth="1"/>
    <col min="13823" max="13826" width="9" customWidth="1"/>
    <col min="13827" max="13827" width="8.7109375" customWidth="1"/>
    <col min="13828" max="13828" width="9" customWidth="1"/>
    <col min="13829" max="13829" width="7.7109375" customWidth="1"/>
    <col min="13830" max="13831" width="13" customWidth="1"/>
    <col min="13832" max="13833" width="13.42578125" customWidth="1"/>
    <col min="13834" max="13835" width="13" customWidth="1"/>
    <col min="13836" max="13837" width="12.5703125" customWidth="1"/>
    <col min="14077" max="14077" width="4.140625" customWidth="1"/>
    <col min="14078" max="14078" width="16.7109375" customWidth="1"/>
    <col min="14079" max="14082" width="9" customWidth="1"/>
    <col min="14083" max="14083" width="8.7109375" customWidth="1"/>
    <col min="14084" max="14084" width="9" customWidth="1"/>
    <col min="14085" max="14085" width="7.7109375" customWidth="1"/>
    <col min="14086" max="14087" width="13" customWidth="1"/>
    <col min="14088" max="14089" width="13.42578125" customWidth="1"/>
    <col min="14090" max="14091" width="13" customWidth="1"/>
    <col min="14092" max="14093" width="12.5703125" customWidth="1"/>
    <col min="14333" max="14333" width="4.140625" customWidth="1"/>
    <col min="14334" max="14334" width="16.7109375" customWidth="1"/>
    <col min="14335" max="14338" width="9" customWidth="1"/>
    <col min="14339" max="14339" width="8.7109375" customWidth="1"/>
    <col min="14340" max="14340" width="9" customWidth="1"/>
    <col min="14341" max="14341" width="7.7109375" customWidth="1"/>
    <col min="14342" max="14343" width="13" customWidth="1"/>
    <col min="14344" max="14345" width="13.42578125" customWidth="1"/>
    <col min="14346" max="14347" width="13" customWidth="1"/>
    <col min="14348" max="14349" width="12.5703125" customWidth="1"/>
    <col min="14589" max="14589" width="4.140625" customWidth="1"/>
    <col min="14590" max="14590" width="16.7109375" customWidth="1"/>
    <col min="14591" max="14594" width="9" customWidth="1"/>
    <col min="14595" max="14595" width="8.7109375" customWidth="1"/>
    <col min="14596" max="14596" width="9" customWidth="1"/>
    <col min="14597" max="14597" width="7.7109375" customWidth="1"/>
    <col min="14598" max="14599" width="13" customWidth="1"/>
    <col min="14600" max="14601" width="13.42578125" customWidth="1"/>
    <col min="14602" max="14603" width="13" customWidth="1"/>
    <col min="14604" max="14605" width="12.5703125" customWidth="1"/>
    <col min="14845" max="14845" width="4.140625" customWidth="1"/>
    <col min="14846" max="14846" width="16.7109375" customWidth="1"/>
    <col min="14847" max="14850" width="9" customWidth="1"/>
    <col min="14851" max="14851" width="8.7109375" customWidth="1"/>
    <col min="14852" max="14852" width="9" customWidth="1"/>
    <col min="14853" max="14853" width="7.7109375" customWidth="1"/>
    <col min="14854" max="14855" width="13" customWidth="1"/>
    <col min="14856" max="14857" width="13.42578125" customWidth="1"/>
    <col min="14858" max="14859" width="13" customWidth="1"/>
    <col min="14860" max="14861" width="12.5703125" customWidth="1"/>
    <col min="15101" max="15101" width="4.140625" customWidth="1"/>
    <col min="15102" max="15102" width="16.7109375" customWidth="1"/>
    <col min="15103" max="15106" width="9" customWidth="1"/>
    <col min="15107" max="15107" width="8.7109375" customWidth="1"/>
    <col min="15108" max="15108" width="9" customWidth="1"/>
    <col min="15109" max="15109" width="7.7109375" customWidth="1"/>
    <col min="15110" max="15111" width="13" customWidth="1"/>
    <col min="15112" max="15113" width="13.42578125" customWidth="1"/>
    <col min="15114" max="15115" width="13" customWidth="1"/>
    <col min="15116" max="15117" width="12.5703125" customWidth="1"/>
    <col min="15357" max="15357" width="4.140625" customWidth="1"/>
    <col min="15358" max="15358" width="16.7109375" customWidth="1"/>
    <col min="15359" max="15362" width="9" customWidth="1"/>
    <col min="15363" max="15363" width="8.7109375" customWidth="1"/>
    <col min="15364" max="15364" width="9" customWidth="1"/>
    <col min="15365" max="15365" width="7.7109375" customWidth="1"/>
    <col min="15366" max="15367" width="13" customWidth="1"/>
    <col min="15368" max="15369" width="13.42578125" customWidth="1"/>
    <col min="15370" max="15371" width="13" customWidth="1"/>
    <col min="15372" max="15373" width="12.5703125" customWidth="1"/>
    <col min="15613" max="15613" width="4.140625" customWidth="1"/>
    <col min="15614" max="15614" width="16.7109375" customWidth="1"/>
    <col min="15615" max="15618" width="9" customWidth="1"/>
    <col min="15619" max="15619" width="8.7109375" customWidth="1"/>
    <col min="15620" max="15620" width="9" customWidth="1"/>
    <col min="15621" max="15621" width="7.7109375" customWidth="1"/>
    <col min="15622" max="15623" width="13" customWidth="1"/>
    <col min="15624" max="15625" width="13.42578125" customWidth="1"/>
    <col min="15626" max="15627" width="13" customWidth="1"/>
    <col min="15628" max="15629" width="12.5703125" customWidth="1"/>
    <col min="15869" max="15869" width="4.140625" customWidth="1"/>
    <col min="15870" max="15870" width="16.7109375" customWidth="1"/>
    <col min="15871" max="15874" width="9" customWidth="1"/>
    <col min="15875" max="15875" width="8.7109375" customWidth="1"/>
    <col min="15876" max="15876" width="9" customWidth="1"/>
    <col min="15877" max="15877" width="7.7109375" customWidth="1"/>
    <col min="15878" max="15879" width="13" customWidth="1"/>
    <col min="15880" max="15881" width="13.42578125" customWidth="1"/>
    <col min="15882" max="15883" width="13" customWidth="1"/>
    <col min="15884" max="15885" width="12.5703125" customWidth="1"/>
    <col min="16125" max="16125" width="4.140625" customWidth="1"/>
    <col min="16126" max="16126" width="16.7109375" customWidth="1"/>
    <col min="16127" max="16130" width="9" customWidth="1"/>
    <col min="16131" max="16131" width="8.7109375" customWidth="1"/>
    <col min="16132" max="16132" width="9" customWidth="1"/>
    <col min="16133" max="16133" width="7.7109375" customWidth="1"/>
    <col min="16134" max="16135" width="13" customWidth="1"/>
    <col min="16136" max="16137" width="13.42578125" customWidth="1"/>
    <col min="16138" max="16139" width="13" customWidth="1"/>
    <col min="16140" max="16141" width="12.5703125" customWidth="1"/>
  </cols>
  <sheetData>
    <row r="1" spans="1:13" x14ac:dyDescent="0.25">
      <c r="A1" t="s">
        <v>0</v>
      </c>
      <c r="L1" s="54" t="s">
        <v>96</v>
      </c>
      <c r="M1" s="54"/>
    </row>
    <row r="2" spans="1:13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4.65" customHeight="1" x14ac:dyDescent="0.25">
      <c r="A3" s="61" t="s">
        <v>97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7.15" customHeight="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</row>
    <row r="5" spans="1:13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23.1" customHeight="1" x14ac:dyDescent="0.25">
      <c r="A6" s="63" t="s">
        <v>2</v>
      </c>
      <c r="B6" s="63" t="s">
        <v>3</v>
      </c>
      <c r="C6" s="63" t="s">
        <v>4</v>
      </c>
      <c r="D6" s="64" t="s">
        <v>5</v>
      </c>
      <c r="E6" s="64"/>
      <c r="F6" s="64"/>
      <c r="G6" s="64"/>
      <c r="H6" s="65" t="s">
        <v>95</v>
      </c>
      <c r="I6" s="63" t="s">
        <v>6</v>
      </c>
      <c r="J6" s="64" t="s">
        <v>102</v>
      </c>
      <c r="K6" s="64"/>
      <c r="L6" s="64"/>
      <c r="M6" s="64"/>
    </row>
    <row r="7" spans="1:13" ht="65.25" customHeight="1" x14ac:dyDescent="0.25">
      <c r="A7" s="63"/>
      <c r="B7" s="63"/>
      <c r="C7" s="63"/>
      <c r="D7" s="4" t="s">
        <v>7</v>
      </c>
      <c r="E7" s="5" t="s">
        <v>8</v>
      </c>
      <c r="F7" s="6" t="s">
        <v>9</v>
      </c>
      <c r="G7" s="7" t="s">
        <v>10</v>
      </c>
      <c r="H7" s="65"/>
      <c r="I7" s="63"/>
      <c r="J7" s="8" t="s">
        <v>91</v>
      </c>
      <c r="K7" s="9" t="s">
        <v>92</v>
      </c>
      <c r="L7" s="10" t="s">
        <v>93</v>
      </c>
      <c r="M7" s="11" t="s">
        <v>94</v>
      </c>
    </row>
    <row r="8" spans="1:13" x14ac:dyDescent="0.25">
      <c r="A8" s="12">
        <v>1</v>
      </c>
      <c r="B8" s="12">
        <f t="shared" ref="B8:G8" si="0">A8+1</f>
        <v>2</v>
      </c>
      <c r="C8" s="12">
        <f t="shared" si="0"/>
        <v>3</v>
      </c>
      <c r="D8" s="12">
        <f t="shared" si="0"/>
        <v>4</v>
      </c>
      <c r="E8" s="12">
        <f t="shared" si="0"/>
        <v>5</v>
      </c>
      <c r="F8" s="12">
        <f t="shared" si="0"/>
        <v>6</v>
      </c>
      <c r="G8" s="12">
        <f t="shared" si="0"/>
        <v>7</v>
      </c>
      <c r="H8" s="12">
        <f>G8+1</f>
        <v>8</v>
      </c>
      <c r="I8" s="12">
        <f>H8+1</f>
        <v>9</v>
      </c>
      <c r="J8" s="12">
        <f>I8+1</f>
        <v>10</v>
      </c>
      <c r="K8" s="12">
        <v>11</v>
      </c>
      <c r="L8" s="12">
        <v>12</v>
      </c>
      <c r="M8" s="12">
        <v>13</v>
      </c>
    </row>
    <row r="9" spans="1:13" s="25" customFormat="1" ht="25.5" x14ac:dyDescent="0.25">
      <c r="A9" s="13" t="s">
        <v>11</v>
      </c>
      <c r="B9" s="14" t="s">
        <v>12</v>
      </c>
      <c r="C9" s="15" t="s">
        <v>13</v>
      </c>
      <c r="D9" s="16">
        <v>21.3</v>
      </c>
      <c r="E9" s="17">
        <v>50</v>
      </c>
      <c r="F9" s="18">
        <v>20</v>
      </c>
      <c r="G9" s="18">
        <v>13</v>
      </c>
      <c r="H9" s="19"/>
      <c r="I9" s="20">
        <v>5</v>
      </c>
      <c r="J9" s="21"/>
      <c r="K9" s="22"/>
      <c r="L9" s="23"/>
      <c r="M9" s="24"/>
    </row>
    <row r="10" spans="1:13" s="25" customFormat="1" ht="18.75" customHeight="1" x14ac:dyDescent="0.25">
      <c r="A10" s="13" t="s">
        <v>14</v>
      </c>
      <c r="B10" s="26" t="s">
        <v>15</v>
      </c>
      <c r="C10" s="15" t="s">
        <v>13</v>
      </c>
      <c r="D10" s="16">
        <v>319</v>
      </c>
      <c r="E10" s="17">
        <v>10</v>
      </c>
      <c r="F10" s="18">
        <v>10</v>
      </c>
      <c r="G10" s="18">
        <v>600</v>
      </c>
      <c r="H10" s="19"/>
      <c r="I10" s="20">
        <v>5</v>
      </c>
      <c r="J10" s="21"/>
      <c r="K10" s="22"/>
      <c r="L10" s="23"/>
      <c r="M10" s="24"/>
    </row>
    <row r="11" spans="1:13" s="25" customFormat="1" ht="18" customHeight="1" x14ac:dyDescent="0.25">
      <c r="A11" s="13" t="s">
        <v>16</v>
      </c>
      <c r="B11" s="26" t="s">
        <v>17</v>
      </c>
      <c r="C11" s="15" t="s">
        <v>13</v>
      </c>
      <c r="D11" s="16">
        <v>210</v>
      </c>
      <c r="E11" s="27">
        <v>100</v>
      </c>
      <c r="F11" s="18">
        <v>30</v>
      </c>
      <c r="G11" s="18">
        <v>12</v>
      </c>
      <c r="H11" s="28"/>
      <c r="I11" s="20">
        <v>5</v>
      </c>
      <c r="J11" s="21"/>
      <c r="K11" s="22"/>
      <c r="L11" s="23"/>
      <c r="M11" s="24"/>
    </row>
    <row r="12" spans="1:13" ht="18.75" customHeight="1" x14ac:dyDescent="0.25">
      <c r="A12" s="13" t="s">
        <v>18</v>
      </c>
      <c r="B12" s="29" t="s">
        <v>19</v>
      </c>
      <c r="C12" s="30" t="s">
        <v>13</v>
      </c>
      <c r="D12" s="16">
        <v>59.3</v>
      </c>
      <c r="E12" s="31">
        <v>20</v>
      </c>
      <c r="F12" s="18">
        <v>0</v>
      </c>
      <c r="G12" s="18">
        <v>12</v>
      </c>
      <c r="H12" s="28"/>
      <c r="I12" s="20">
        <v>5</v>
      </c>
      <c r="J12" s="21"/>
      <c r="K12" s="22"/>
      <c r="L12" s="23"/>
      <c r="M12" s="24"/>
    </row>
    <row r="13" spans="1:13" ht="18" customHeight="1" x14ac:dyDescent="0.25">
      <c r="A13" s="13" t="s">
        <v>20</v>
      </c>
      <c r="B13" s="29" t="s">
        <v>21</v>
      </c>
      <c r="C13" s="30" t="s">
        <v>13</v>
      </c>
      <c r="D13" s="16">
        <v>18.5</v>
      </c>
      <c r="E13" s="31">
        <v>20</v>
      </c>
      <c r="F13" s="18">
        <v>45</v>
      </c>
      <c r="G13" s="18">
        <v>12</v>
      </c>
      <c r="H13" s="28"/>
      <c r="I13" s="20">
        <v>5</v>
      </c>
      <c r="J13" s="21"/>
      <c r="K13" s="22"/>
      <c r="L13" s="23"/>
      <c r="M13" s="24"/>
    </row>
    <row r="14" spans="1:13" ht="18" customHeight="1" x14ac:dyDescent="0.25">
      <c r="A14" s="13" t="s">
        <v>22</v>
      </c>
      <c r="B14" s="29" t="s">
        <v>23</v>
      </c>
      <c r="C14" s="30" t="s">
        <v>13</v>
      </c>
      <c r="D14" s="16">
        <v>83.6</v>
      </c>
      <c r="E14" s="31">
        <v>120</v>
      </c>
      <c r="F14" s="18">
        <v>60</v>
      </c>
      <c r="G14" s="18">
        <v>80</v>
      </c>
      <c r="H14" s="28"/>
      <c r="I14" s="20">
        <v>5</v>
      </c>
      <c r="J14" s="21"/>
      <c r="K14" s="22"/>
      <c r="L14" s="23"/>
      <c r="M14" s="24"/>
    </row>
    <row r="15" spans="1:13" ht="32.25" customHeight="1" x14ac:dyDescent="0.25">
      <c r="A15" s="13" t="s">
        <v>24</v>
      </c>
      <c r="B15" s="29" t="s">
        <v>25</v>
      </c>
      <c r="C15" s="30" t="s">
        <v>13</v>
      </c>
      <c r="D15" s="16">
        <v>94</v>
      </c>
      <c r="E15" s="31">
        <v>220</v>
      </c>
      <c r="F15" s="18">
        <v>100</v>
      </c>
      <c r="G15" s="18">
        <v>25</v>
      </c>
      <c r="H15" s="28"/>
      <c r="I15" s="20">
        <v>5</v>
      </c>
      <c r="J15" s="21"/>
      <c r="K15" s="22"/>
      <c r="L15" s="23"/>
      <c r="M15" s="24"/>
    </row>
    <row r="16" spans="1:13" ht="25.5" x14ac:dyDescent="0.25">
      <c r="A16" s="13" t="s">
        <v>26</v>
      </c>
      <c r="B16" s="29" t="s">
        <v>27</v>
      </c>
      <c r="C16" s="30" t="s">
        <v>13</v>
      </c>
      <c r="D16" s="16">
        <v>12</v>
      </c>
      <c r="E16" s="31">
        <v>30</v>
      </c>
      <c r="F16" s="18">
        <v>25</v>
      </c>
      <c r="G16" s="18">
        <v>120</v>
      </c>
      <c r="H16" s="28"/>
      <c r="I16" s="20">
        <v>5</v>
      </c>
      <c r="J16" s="21"/>
      <c r="K16" s="22"/>
      <c r="L16" s="23"/>
      <c r="M16" s="24"/>
    </row>
    <row r="17" spans="1:13" s="32" customFormat="1" ht="25.5" x14ac:dyDescent="0.25">
      <c r="A17" s="13" t="s">
        <v>28</v>
      </c>
      <c r="B17" s="29" t="s">
        <v>29</v>
      </c>
      <c r="C17" s="30" t="s">
        <v>13</v>
      </c>
      <c r="D17" s="16">
        <v>41</v>
      </c>
      <c r="E17" s="31">
        <v>50</v>
      </c>
      <c r="F17" s="18">
        <v>0</v>
      </c>
      <c r="G17" s="18">
        <v>13</v>
      </c>
      <c r="H17" s="28"/>
      <c r="I17" s="20">
        <v>5</v>
      </c>
      <c r="J17" s="21"/>
      <c r="K17" s="22"/>
      <c r="L17" s="23"/>
      <c r="M17" s="24"/>
    </row>
    <row r="18" spans="1:13" s="32" customFormat="1" ht="25.5" x14ac:dyDescent="0.25">
      <c r="A18" s="13" t="s">
        <v>30</v>
      </c>
      <c r="B18" s="29" t="s">
        <v>31</v>
      </c>
      <c r="C18" s="30" t="s">
        <v>13</v>
      </c>
      <c r="D18" s="16">
        <v>41</v>
      </c>
      <c r="E18" s="31">
        <v>40</v>
      </c>
      <c r="F18" s="18">
        <v>0</v>
      </c>
      <c r="G18" s="18">
        <v>13</v>
      </c>
      <c r="H18" s="28"/>
      <c r="I18" s="20">
        <v>5</v>
      </c>
      <c r="J18" s="21"/>
      <c r="K18" s="22"/>
      <c r="L18" s="23"/>
      <c r="M18" s="24"/>
    </row>
    <row r="19" spans="1:13" ht="26.25" customHeight="1" x14ac:dyDescent="0.25">
      <c r="A19" s="13" t="s">
        <v>32</v>
      </c>
      <c r="B19" s="29" t="s">
        <v>33</v>
      </c>
      <c r="C19" s="30" t="s">
        <v>13</v>
      </c>
      <c r="D19" s="16">
        <v>0</v>
      </c>
      <c r="E19" s="31">
        <v>15</v>
      </c>
      <c r="F19" s="18">
        <v>15</v>
      </c>
      <c r="G19" s="18">
        <v>6</v>
      </c>
      <c r="H19" s="28"/>
      <c r="I19" s="20">
        <v>5</v>
      </c>
      <c r="J19" s="21"/>
      <c r="K19" s="22"/>
      <c r="L19" s="23"/>
      <c r="M19" s="24"/>
    </row>
    <row r="20" spans="1:13" s="33" customFormat="1" ht="42.75" customHeight="1" x14ac:dyDescent="0.25">
      <c r="A20" s="13" t="s">
        <v>34</v>
      </c>
      <c r="B20" s="29" t="s">
        <v>35</v>
      </c>
      <c r="C20" s="30" t="s">
        <v>13</v>
      </c>
      <c r="D20" s="16">
        <v>0</v>
      </c>
      <c r="E20" s="31">
        <v>3</v>
      </c>
      <c r="F20" s="18">
        <v>3</v>
      </c>
      <c r="G20" s="18">
        <v>4</v>
      </c>
      <c r="H20" s="28"/>
      <c r="I20" s="20">
        <v>5</v>
      </c>
      <c r="J20" s="21"/>
      <c r="K20" s="22"/>
      <c r="L20" s="23"/>
      <c r="M20" s="24"/>
    </row>
    <row r="21" spans="1:13" s="33" customFormat="1" ht="17.25" customHeight="1" x14ac:dyDescent="0.25">
      <c r="A21" s="13" t="s">
        <v>36</v>
      </c>
      <c r="B21" s="29" t="s">
        <v>37</v>
      </c>
      <c r="C21" s="30" t="s">
        <v>13</v>
      </c>
      <c r="D21" s="16">
        <v>0</v>
      </c>
      <c r="E21" s="31">
        <v>50</v>
      </c>
      <c r="F21" s="18">
        <v>5</v>
      </c>
      <c r="G21" s="18">
        <v>6</v>
      </c>
      <c r="H21" s="28"/>
      <c r="I21" s="20">
        <v>5</v>
      </c>
      <c r="J21" s="21"/>
      <c r="K21" s="22"/>
      <c r="L21" s="23"/>
      <c r="M21" s="24"/>
    </row>
    <row r="22" spans="1:13" s="33" customFormat="1" ht="39.75" customHeight="1" x14ac:dyDescent="0.25">
      <c r="A22" s="13" t="s">
        <v>38</v>
      </c>
      <c r="B22" s="29" t="s">
        <v>39</v>
      </c>
      <c r="C22" s="30" t="s">
        <v>13</v>
      </c>
      <c r="D22" s="16">
        <v>0</v>
      </c>
      <c r="E22" s="31">
        <v>20</v>
      </c>
      <c r="F22" s="18">
        <v>5</v>
      </c>
      <c r="G22" s="18">
        <v>7</v>
      </c>
      <c r="H22" s="28"/>
      <c r="I22" s="20">
        <v>5</v>
      </c>
      <c r="J22" s="21"/>
      <c r="K22" s="22"/>
      <c r="L22" s="23"/>
      <c r="M22" s="24"/>
    </row>
    <row r="23" spans="1:13" s="33" customFormat="1" ht="30" customHeight="1" x14ac:dyDescent="0.25">
      <c r="A23" s="13" t="s">
        <v>40</v>
      </c>
      <c r="B23" s="29" t="s">
        <v>41</v>
      </c>
      <c r="C23" s="30" t="s">
        <v>13</v>
      </c>
      <c r="D23" s="16">
        <v>10</v>
      </c>
      <c r="E23" s="31">
        <v>20</v>
      </c>
      <c r="F23" s="18">
        <v>10</v>
      </c>
      <c r="G23" s="18">
        <v>12</v>
      </c>
      <c r="H23" s="28"/>
      <c r="I23" s="20">
        <v>5</v>
      </c>
      <c r="J23" s="21"/>
      <c r="K23" s="22"/>
      <c r="L23" s="23"/>
      <c r="M23" s="24"/>
    </row>
    <row r="24" spans="1:13" s="33" customFormat="1" ht="20.25" customHeight="1" x14ac:dyDescent="0.25">
      <c r="A24" s="13" t="s">
        <v>42</v>
      </c>
      <c r="B24" s="29" t="s">
        <v>43</v>
      </c>
      <c r="C24" s="30" t="s">
        <v>13</v>
      </c>
      <c r="D24" s="16">
        <v>10</v>
      </c>
      <c r="E24" s="31">
        <v>20</v>
      </c>
      <c r="F24" s="18">
        <v>10</v>
      </c>
      <c r="G24" s="18">
        <v>12</v>
      </c>
      <c r="H24" s="28"/>
      <c r="I24" s="20">
        <v>5</v>
      </c>
      <c r="J24" s="21"/>
      <c r="K24" s="22"/>
      <c r="L24" s="23"/>
      <c r="M24" s="24"/>
    </row>
    <row r="25" spans="1:13" ht="30" customHeight="1" x14ac:dyDescent="0.25">
      <c r="A25" s="13" t="s">
        <v>44</v>
      </c>
      <c r="B25" s="29" t="s">
        <v>45</v>
      </c>
      <c r="C25" s="30" t="s">
        <v>13</v>
      </c>
      <c r="D25" s="16">
        <v>30</v>
      </c>
      <c r="E25" s="31">
        <v>30</v>
      </c>
      <c r="F25" s="18">
        <v>0</v>
      </c>
      <c r="G25" s="18">
        <v>6</v>
      </c>
      <c r="H25" s="28"/>
      <c r="I25" s="20">
        <v>5</v>
      </c>
      <c r="J25" s="21"/>
      <c r="K25" s="22"/>
      <c r="L25" s="23"/>
      <c r="M25" s="24"/>
    </row>
    <row r="26" spans="1:13" ht="25.5" customHeight="1" x14ac:dyDescent="0.25">
      <c r="A26" s="13" t="s">
        <v>46</v>
      </c>
      <c r="B26" s="29" t="s">
        <v>47</v>
      </c>
      <c r="C26" s="30" t="s">
        <v>13</v>
      </c>
      <c r="D26" s="16">
        <v>0</v>
      </c>
      <c r="E26" s="31">
        <v>20</v>
      </c>
      <c r="F26" s="18">
        <v>10</v>
      </c>
      <c r="G26" s="18">
        <v>7</v>
      </c>
      <c r="H26" s="28"/>
      <c r="I26" s="20">
        <v>5</v>
      </c>
      <c r="J26" s="21"/>
      <c r="K26" s="22"/>
      <c r="L26" s="23"/>
      <c r="M26" s="24"/>
    </row>
    <row r="27" spans="1:13" s="25" customFormat="1" ht="21" customHeight="1" x14ac:dyDescent="0.25">
      <c r="A27" s="13" t="s">
        <v>48</v>
      </c>
      <c r="B27" s="26" t="s">
        <v>49</v>
      </c>
      <c r="C27" s="15" t="s">
        <v>13</v>
      </c>
      <c r="D27" s="16">
        <v>4</v>
      </c>
      <c r="E27" s="27">
        <v>40</v>
      </c>
      <c r="F27" s="18">
        <v>4</v>
      </c>
      <c r="G27" s="18">
        <v>22</v>
      </c>
      <c r="H27" s="28"/>
      <c r="I27" s="20">
        <v>5</v>
      </c>
      <c r="J27" s="21"/>
      <c r="K27" s="22"/>
      <c r="L27" s="23"/>
      <c r="M27" s="24"/>
    </row>
    <row r="28" spans="1:13" ht="28.5" customHeight="1" x14ac:dyDescent="0.25">
      <c r="A28" s="13" t="s">
        <v>50</v>
      </c>
      <c r="B28" s="29" t="s">
        <v>51</v>
      </c>
      <c r="C28" s="30" t="s">
        <v>13</v>
      </c>
      <c r="D28" s="16">
        <v>20</v>
      </c>
      <c r="E28" s="31">
        <v>20</v>
      </c>
      <c r="F28" s="18">
        <v>15</v>
      </c>
      <c r="G28" s="18">
        <v>7</v>
      </c>
      <c r="H28" s="28"/>
      <c r="I28" s="20">
        <v>5</v>
      </c>
      <c r="J28" s="21"/>
      <c r="K28" s="22"/>
      <c r="L28" s="23"/>
      <c r="M28" s="24"/>
    </row>
    <row r="29" spans="1:13" ht="26.25" customHeight="1" x14ac:dyDescent="0.25">
      <c r="A29" s="13" t="s">
        <v>52</v>
      </c>
      <c r="B29" s="29" t="s">
        <v>53</v>
      </c>
      <c r="C29" s="30" t="s">
        <v>13</v>
      </c>
      <c r="D29" s="16">
        <v>20</v>
      </c>
      <c r="E29" s="31">
        <v>10</v>
      </c>
      <c r="F29" s="18">
        <v>10</v>
      </c>
      <c r="G29" s="18">
        <v>13</v>
      </c>
      <c r="H29" s="28"/>
      <c r="I29" s="20">
        <v>5</v>
      </c>
      <c r="J29" s="21"/>
      <c r="K29" s="22"/>
      <c r="L29" s="23"/>
      <c r="M29" s="24"/>
    </row>
    <row r="30" spans="1:13" ht="25.5" x14ac:dyDescent="0.25">
      <c r="A30" s="13" t="s">
        <v>54</v>
      </c>
      <c r="B30" s="29" t="s">
        <v>55</v>
      </c>
      <c r="C30" s="30" t="s">
        <v>13</v>
      </c>
      <c r="D30" s="16">
        <v>208</v>
      </c>
      <c r="E30" s="31">
        <v>60</v>
      </c>
      <c r="F30" s="18">
        <v>60</v>
      </c>
      <c r="G30" s="18">
        <v>55</v>
      </c>
      <c r="H30" s="28"/>
      <c r="I30" s="20">
        <v>5</v>
      </c>
      <c r="J30" s="21"/>
      <c r="K30" s="22"/>
      <c r="L30" s="23"/>
      <c r="M30" s="24"/>
    </row>
    <row r="31" spans="1:13" ht="32.25" customHeight="1" x14ac:dyDescent="0.25">
      <c r="A31" s="13" t="s">
        <v>56</v>
      </c>
      <c r="B31" s="29" t="s">
        <v>57</v>
      </c>
      <c r="C31" s="30" t="s">
        <v>13</v>
      </c>
      <c r="D31" s="16">
        <v>340</v>
      </c>
      <c r="E31" s="31">
        <v>1200</v>
      </c>
      <c r="F31" s="18">
        <v>300</v>
      </c>
      <c r="G31" s="18">
        <v>400</v>
      </c>
      <c r="H31" s="28"/>
      <c r="I31" s="20">
        <v>5</v>
      </c>
      <c r="J31" s="21"/>
      <c r="K31" s="22"/>
      <c r="L31" s="23"/>
      <c r="M31" s="24"/>
    </row>
    <row r="32" spans="1:13" ht="25.5" x14ac:dyDescent="0.25">
      <c r="A32" s="13" t="s">
        <v>58</v>
      </c>
      <c r="B32" s="29" t="s">
        <v>59</v>
      </c>
      <c r="C32" s="30" t="s">
        <v>13</v>
      </c>
      <c r="D32" s="16">
        <v>15</v>
      </c>
      <c r="E32" s="31">
        <v>30</v>
      </c>
      <c r="F32" s="18">
        <v>35</v>
      </c>
      <c r="G32" s="18">
        <v>20</v>
      </c>
      <c r="H32" s="28"/>
      <c r="I32" s="20">
        <v>5</v>
      </c>
      <c r="J32" s="21"/>
      <c r="K32" s="22"/>
      <c r="L32" s="23"/>
      <c r="M32" s="24"/>
    </row>
    <row r="33" spans="1:13" ht="16.5" customHeight="1" x14ac:dyDescent="0.25">
      <c r="A33" s="13" t="s">
        <v>60</v>
      </c>
      <c r="B33" s="34" t="s">
        <v>61</v>
      </c>
      <c r="C33" s="35" t="s">
        <v>13</v>
      </c>
      <c r="D33" s="16">
        <v>40</v>
      </c>
      <c r="E33" s="31">
        <v>30</v>
      </c>
      <c r="F33" s="18">
        <v>35</v>
      </c>
      <c r="G33" s="18">
        <v>30</v>
      </c>
      <c r="H33" s="28"/>
      <c r="I33" s="20">
        <v>5</v>
      </c>
      <c r="J33" s="21"/>
      <c r="K33" s="22"/>
      <c r="L33" s="23"/>
      <c r="M33" s="24"/>
    </row>
    <row r="34" spans="1:13" ht="25.5" x14ac:dyDescent="0.25">
      <c r="A34" s="13" t="s">
        <v>62</v>
      </c>
      <c r="B34" s="29" t="s">
        <v>63</v>
      </c>
      <c r="C34" s="30" t="s">
        <v>13</v>
      </c>
      <c r="D34" s="16">
        <v>20</v>
      </c>
      <c r="E34" s="31">
        <v>30</v>
      </c>
      <c r="F34" s="18">
        <v>35</v>
      </c>
      <c r="G34" s="18">
        <v>170</v>
      </c>
      <c r="H34" s="28"/>
      <c r="I34" s="20">
        <v>5</v>
      </c>
      <c r="J34" s="21"/>
      <c r="K34" s="22"/>
      <c r="L34" s="23"/>
      <c r="M34" s="24"/>
    </row>
    <row r="35" spans="1:13" ht="26.25" customHeight="1" x14ac:dyDescent="0.25">
      <c r="A35" s="13" t="s">
        <v>64</v>
      </c>
      <c r="B35" s="29" t="s">
        <v>65</v>
      </c>
      <c r="C35" s="30" t="s">
        <v>13</v>
      </c>
      <c r="D35" s="16">
        <v>133.19999999999999</v>
      </c>
      <c r="E35" s="31">
        <v>300</v>
      </c>
      <c r="F35" s="18">
        <v>35</v>
      </c>
      <c r="G35" s="18">
        <v>150</v>
      </c>
      <c r="H35" s="28"/>
      <c r="I35" s="20">
        <v>5</v>
      </c>
      <c r="J35" s="21"/>
      <c r="K35" s="22"/>
      <c r="L35" s="23"/>
      <c r="M35" s="24"/>
    </row>
    <row r="36" spans="1:13" ht="25.5" x14ac:dyDescent="0.25">
      <c r="A36" s="13" t="s">
        <v>66</v>
      </c>
      <c r="B36" s="29" t="s">
        <v>67</v>
      </c>
      <c r="C36" s="30" t="s">
        <v>13</v>
      </c>
      <c r="D36" s="16">
        <v>100</v>
      </c>
      <c r="E36" s="31">
        <v>10</v>
      </c>
      <c r="F36" s="18">
        <v>10</v>
      </c>
      <c r="G36" s="18">
        <v>25</v>
      </c>
      <c r="H36" s="28"/>
      <c r="I36" s="20">
        <v>5</v>
      </c>
      <c r="J36" s="21"/>
      <c r="K36" s="22"/>
      <c r="L36" s="23"/>
      <c r="M36" s="24"/>
    </row>
    <row r="37" spans="1:13" ht="25.5" x14ac:dyDescent="0.25">
      <c r="A37" s="13" t="s">
        <v>68</v>
      </c>
      <c r="B37" s="29" t="s">
        <v>98</v>
      </c>
      <c r="C37" s="30" t="s">
        <v>13</v>
      </c>
      <c r="D37" s="52">
        <v>0</v>
      </c>
      <c r="E37" s="31">
        <v>10</v>
      </c>
      <c r="F37" s="53">
        <v>10</v>
      </c>
      <c r="G37" s="53">
        <v>60</v>
      </c>
      <c r="H37" s="28"/>
      <c r="I37" s="20">
        <v>5</v>
      </c>
      <c r="J37" s="21"/>
      <c r="K37" s="22"/>
      <c r="L37" s="23"/>
      <c r="M37" s="24"/>
    </row>
    <row r="38" spans="1:13" ht="25.5" x14ac:dyDescent="0.25">
      <c r="A38" s="13" t="s">
        <v>69</v>
      </c>
      <c r="B38" s="29" t="s">
        <v>70</v>
      </c>
      <c r="C38" s="30" t="s">
        <v>13</v>
      </c>
      <c r="D38" s="52">
        <v>0</v>
      </c>
      <c r="E38" s="31">
        <v>10</v>
      </c>
      <c r="F38" s="53">
        <v>10</v>
      </c>
      <c r="G38" s="53">
        <v>60</v>
      </c>
      <c r="H38" s="28"/>
      <c r="I38" s="20">
        <v>5</v>
      </c>
      <c r="J38" s="21"/>
      <c r="K38" s="22"/>
      <c r="L38" s="23"/>
      <c r="M38" s="24"/>
    </row>
    <row r="39" spans="1:13" ht="28.5" customHeight="1" x14ac:dyDescent="0.25">
      <c r="A39" s="13" t="s">
        <v>71</v>
      </c>
      <c r="B39" s="29" t="s">
        <v>72</v>
      </c>
      <c r="C39" s="30" t="s">
        <v>13</v>
      </c>
      <c r="D39" s="52">
        <v>0</v>
      </c>
      <c r="E39" s="31">
        <v>95</v>
      </c>
      <c r="F39" s="53">
        <v>95</v>
      </c>
      <c r="G39" s="53">
        <v>50</v>
      </c>
      <c r="H39" s="28"/>
      <c r="I39" s="20">
        <v>5</v>
      </c>
      <c r="J39" s="21"/>
      <c r="K39" s="22"/>
      <c r="L39" s="23"/>
      <c r="M39" s="24"/>
    </row>
    <row r="40" spans="1:13" ht="30" customHeight="1" x14ac:dyDescent="0.25">
      <c r="A40" s="13" t="s">
        <v>73</v>
      </c>
      <c r="B40" s="29" t="s">
        <v>74</v>
      </c>
      <c r="C40" s="30" t="s">
        <v>13</v>
      </c>
      <c r="D40" s="52">
        <v>100</v>
      </c>
      <c r="E40" s="31">
        <v>120</v>
      </c>
      <c r="F40" s="53">
        <v>120</v>
      </c>
      <c r="G40" s="53">
        <v>80</v>
      </c>
      <c r="H40" s="28"/>
      <c r="I40" s="20">
        <v>5</v>
      </c>
      <c r="J40" s="21"/>
      <c r="K40" s="22"/>
      <c r="L40" s="23"/>
      <c r="M40" s="24"/>
    </row>
    <row r="41" spans="1:13" ht="29.25" customHeight="1" x14ac:dyDescent="0.25">
      <c r="A41" s="13" t="s">
        <v>75</v>
      </c>
      <c r="B41" s="29" t="s">
        <v>76</v>
      </c>
      <c r="C41" s="30" t="s">
        <v>13</v>
      </c>
      <c r="D41" s="52">
        <v>500</v>
      </c>
      <c r="E41" s="31">
        <v>250</v>
      </c>
      <c r="F41" s="53">
        <v>90</v>
      </c>
      <c r="G41" s="53">
        <v>50</v>
      </c>
      <c r="H41" s="28"/>
      <c r="I41" s="20">
        <v>5</v>
      </c>
      <c r="J41" s="21"/>
      <c r="K41" s="22"/>
      <c r="L41" s="23"/>
      <c r="M41" s="24"/>
    </row>
    <row r="42" spans="1:13" ht="26.25" customHeight="1" x14ac:dyDescent="0.25">
      <c r="A42" s="13" t="s">
        <v>77</v>
      </c>
      <c r="B42" s="29" t="s">
        <v>78</v>
      </c>
      <c r="C42" s="30" t="s">
        <v>13</v>
      </c>
      <c r="D42" s="52">
        <v>2</v>
      </c>
      <c r="E42" s="31">
        <v>10</v>
      </c>
      <c r="F42" s="53">
        <v>20</v>
      </c>
      <c r="G42" s="53">
        <v>20</v>
      </c>
      <c r="H42" s="28"/>
      <c r="I42" s="20">
        <v>5</v>
      </c>
      <c r="J42" s="21"/>
      <c r="K42" s="22"/>
      <c r="L42" s="23"/>
      <c r="M42" s="24"/>
    </row>
    <row r="43" spans="1:13" ht="29.25" customHeight="1" x14ac:dyDescent="0.25">
      <c r="A43" s="13" t="s">
        <v>79</v>
      </c>
      <c r="B43" s="29" t="s">
        <v>80</v>
      </c>
      <c r="C43" s="30" t="s">
        <v>13</v>
      </c>
      <c r="D43" s="52">
        <v>0</v>
      </c>
      <c r="E43" s="31">
        <v>20</v>
      </c>
      <c r="F43" s="53">
        <v>10</v>
      </c>
      <c r="G43" s="53">
        <v>5</v>
      </c>
      <c r="H43" s="28"/>
      <c r="I43" s="20">
        <v>5</v>
      </c>
      <c r="J43" s="21"/>
      <c r="K43" s="22"/>
      <c r="L43" s="23"/>
      <c r="M43" s="24"/>
    </row>
    <row r="44" spans="1:13" x14ac:dyDescent="0.25">
      <c r="A44" s="13" t="s">
        <v>81</v>
      </c>
      <c r="B44" s="29" t="s">
        <v>82</v>
      </c>
      <c r="C44" s="30" t="s">
        <v>13</v>
      </c>
      <c r="D44" s="52">
        <v>2</v>
      </c>
      <c r="E44" s="31">
        <v>5</v>
      </c>
      <c r="F44" s="53">
        <v>5</v>
      </c>
      <c r="G44" s="53">
        <v>10</v>
      </c>
      <c r="H44" s="28"/>
      <c r="I44" s="20">
        <v>5</v>
      </c>
      <c r="J44" s="21"/>
      <c r="K44" s="22"/>
      <c r="L44" s="23"/>
      <c r="M44" s="24"/>
    </row>
    <row r="45" spans="1:13" x14ac:dyDescent="0.25">
      <c r="A45" s="13" t="s">
        <v>83</v>
      </c>
      <c r="B45" s="29" t="s">
        <v>84</v>
      </c>
      <c r="C45" s="30" t="s">
        <v>13</v>
      </c>
      <c r="D45" s="52">
        <v>0</v>
      </c>
      <c r="E45" s="31">
        <v>5</v>
      </c>
      <c r="F45" s="53">
        <v>5</v>
      </c>
      <c r="G45" s="53">
        <v>2</v>
      </c>
      <c r="H45" s="28"/>
      <c r="I45" s="20">
        <v>5</v>
      </c>
      <c r="J45" s="21"/>
      <c r="K45" s="22"/>
      <c r="L45" s="23"/>
      <c r="M45" s="24"/>
    </row>
    <row r="46" spans="1:13" x14ac:dyDescent="0.25">
      <c r="A46" s="68" t="s">
        <v>85</v>
      </c>
      <c r="B46" s="68"/>
      <c r="C46" s="68"/>
      <c r="D46" s="68"/>
      <c r="E46" s="68"/>
      <c r="F46" s="68"/>
      <c r="G46" s="68"/>
      <c r="H46" s="68"/>
      <c r="I46" s="68"/>
      <c r="J46" s="36">
        <f t="shared" ref="J46:M46" si="1">SUM(J9:J45)</f>
        <v>0</v>
      </c>
      <c r="K46" s="37">
        <f t="shared" si="1"/>
        <v>0</v>
      </c>
      <c r="L46" s="38">
        <f t="shared" si="1"/>
        <v>0</v>
      </c>
      <c r="M46" s="39">
        <f t="shared" si="1"/>
        <v>0</v>
      </c>
    </row>
    <row r="47" spans="1:13" x14ac:dyDescent="0.25">
      <c r="A47" s="40"/>
      <c r="B47" s="40"/>
      <c r="C47" s="40"/>
      <c r="D47" s="40"/>
      <c r="E47" s="40"/>
      <c r="F47" s="40"/>
      <c r="G47" s="41"/>
      <c r="H47" s="40"/>
      <c r="I47" s="40"/>
      <c r="J47" s="42"/>
      <c r="K47" s="42"/>
      <c r="L47" s="42"/>
      <c r="M47" s="42"/>
    </row>
    <row r="48" spans="1:13" s="43" customFormat="1" ht="28.5" customHeight="1" x14ac:dyDescent="0.25">
      <c r="A48" s="69" t="s">
        <v>100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59">
        <f>J46+K46+L46+M46</f>
        <v>0</v>
      </c>
      <c r="M48" s="59"/>
    </row>
    <row r="49" spans="1:13" ht="9.6" customHeight="1" x14ac:dyDescent="0.25">
      <c r="A49" s="47"/>
      <c r="B49" s="48"/>
      <c r="C49" s="49"/>
      <c r="D49" s="49"/>
      <c r="E49" s="49"/>
      <c r="F49" s="49"/>
      <c r="G49" s="51"/>
      <c r="H49" s="49"/>
      <c r="I49" s="49"/>
      <c r="J49" s="49"/>
      <c r="K49" s="50"/>
      <c r="L49" s="49"/>
      <c r="M49" s="50"/>
    </row>
    <row r="50" spans="1:13" s="25" customFormat="1" ht="69.75" customHeight="1" x14ac:dyDescent="0.25">
      <c r="A50" s="55" t="s">
        <v>86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s="25" customFormat="1" ht="198" customHeight="1" x14ac:dyDescent="0.25">
      <c r="A51" s="56" t="s">
        <v>87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13" ht="264" customHeight="1" x14ac:dyDescent="0.25">
      <c r="A52" s="57" t="s">
        <v>99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71.75" customHeight="1" x14ac:dyDescent="0.25">
      <c r="A53" s="58" t="s">
        <v>101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1:13" ht="14.65" customHeight="1" x14ac:dyDescent="0.25">
      <c r="A54" s="66" t="s">
        <v>88</v>
      </c>
      <c r="B54" s="66"/>
      <c r="C54" s="66"/>
      <c r="D54" s="44"/>
      <c r="E54" s="44"/>
      <c r="F54" s="44"/>
      <c r="G54" s="45"/>
      <c r="H54" s="44"/>
      <c r="I54" s="44"/>
      <c r="J54" s="44"/>
      <c r="K54" s="44"/>
      <c r="L54" s="44"/>
      <c r="M54" s="44"/>
    </row>
    <row r="55" spans="1:13" ht="30.75" customHeight="1" x14ac:dyDescent="0.25">
      <c r="A55" s="44"/>
      <c r="B55" s="44"/>
      <c r="C55" s="44"/>
      <c r="D55" s="60" t="s">
        <v>89</v>
      </c>
      <c r="E55" s="60"/>
      <c r="F55" s="60"/>
      <c r="G55" s="60"/>
      <c r="H55" s="60"/>
      <c r="I55" s="60"/>
      <c r="J55" s="44"/>
      <c r="K55" s="44"/>
      <c r="L55" s="44"/>
      <c r="M55" s="44"/>
    </row>
    <row r="56" spans="1:13" x14ac:dyDescent="0.25">
      <c r="A56" s="67" t="s">
        <v>90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46"/>
      <c r="M56" s="46"/>
    </row>
  </sheetData>
  <mergeCells count="21">
    <mergeCell ref="A54:C54"/>
    <mergeCell ref="D55:I55"/>
    <mergeCell ref="A56:K56"/>
    <mergeCell ref="A46:I46"/>
    <mergeCell ref="A48:K48"/>
    <mergeCell ref="L1:M1"/>
    <mergeCell ref="A50:M50"/>
    <mergeCell ref="A51:M51"/>
    <mergeCell ref="A52:M52"/>
    <mergeCell ref="A53:M53"/>
    <mergeCell ref="L48:M48"/>
    <mergeCell ref="A2:M2"/>
    <mergeCell ref="A3:M3"/>
    <mergeCell ref="A5:M5"/>
    <mergeCell ref="A6:A7"/>
    <mergeCell ref="B6:B7"/>
    <mergeCell ref="C6:C7"/>
    <mergeCell ref="D6:G6"/>
    <mergeCell ref="H6:H7"/>
    <mergeCell ref="I6:I7"/>
    <mergeCell ref="J6:M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2020-12-03T08:38:26Z</cp:lastPrinted>
  <dcterms:created xsi:type="dcterms:W3CDTF">2020-12-01T12:29:35Z</dcterms:created>
  <dcterms:modified xsi:type="dcterms:W3CDTF">2020-12-22T08:04:36Z</dcterms:modified>
</cp:coreProperties>
</file>