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\Desktop\rewitalizacja\Załączniki nr 2.1  2.2  2.3 - formularze cenowe\Zał. nr 2.2 Rynek- cżęśc nr 2\"/>
    </mc:Choice>
  </mc:AlternateContent>
  <bookViews>
    <workbookView xWindow="0" yWindow="0" windowWidth="19200" windowHeight="10995"/>
  </bookViews>
  <sheets>
    <sheet name="Arkusz1" sheetId="1" r:id="rId1"/>
  </sheets>
  <definedNames>
    <definedName name="_xlnm.Print_Area" localSheetId="0">Arkusz1!$A$1:$G$236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35" i="1"/>
</calcChain>
</file>

<file path=xl/sharedStrings.xml><?xml version="1.0" encoding="utf-8"?>
<sst xmlns="http://schemas.openxmlformats.org/spreadsheetml/2006/main" count="878" uniqueCount="553">
  <si>
    <t>Lp.</t>
  </si>
  <si>
    <t>Podstawa wyceny</t>
  </si>
  <si>
    <t>Opis robót</t>
  </si>
  <si>
    <t>jedn. miary</t>
  </si>
  <si>
    <t>Obmiar</t>
  </si>
  <si>
    <t xml:space="preserve">Cena jedn. </t>
  </si>
  <si>
    <t xml:space="preserve">Wartość </t>
  </si>
  <si>
    <t>KNR 2-01 0108-04</t>
  </si>
  <si>
    <t>Karczowanie krzaków i podszycia ilość sztuk krzaków 1000/ha</t>
  </si>
  <si>
    <t>ha</t>
  </si>
  <si>
    <t>KNR 2-01 0103-06</t>
  </si>
  <si>
    <t>Ścinanie drzew piłą mechaniczną (śr. 56-65 cm)</t>
  </si>
  <si>
    <t>szt.</t>
  </si>
  <si>
    <t>m2</t>
  </si>
  <si>
    <t>KNR 4-01 0108-09</t>
  </si>
  <si>
    <t>Wywiezienie gruzu spryzmowanego samochodami skrzyniowymi na odl.do 1 km</t>
  </si>
  <si>
    <t>m3</t>
  </si>
  <si>
    <t>KNR 4-01 0108-10</t>
  </si>
  <si>
    <t>Wywiezienie gruzu spryzmowanego samochodami skrzyniowymi - za każdy nast. 1 km Krotność = 4</t>
  </si>
  <si>
    <t>KNNR-W 9 1001-12 analogia</t>
  </si>
  <si>
    <t>Demontaż istniejącej multimedialnej tablicy informacyjnej wraz z fundamentami</t>
  </si>
  <si>
    <t>szt</t>
  </si>
  <si>
    <t>Demontaż istniejących masztów flagowych wraz z fundamentem</t>
  </si>
  <si>
    <t>KNNR-W 9 1011-03 analogia</t>
  </si>
  <si>
    <t>kpl.</t>
  </si>
  <si>
    <t>KNR 4-05I 0227-05</t>
  </si>
  <si>
    <t>Demontaż zdroju czerpalnego o średnicy nominalnej 20 mm</t>
  </si>
  <si>
    <t>TZKNBK XVIm 0111-12 analogia</t>
  </si>
  <si>
    <t>Demontaż istniejącego elementu - Krzyż i kamień wraz z tablicą pamiątkową ks. Stanisława Lubasa, wraz z ponownym montażem w nowej lokalizacji</t>
  </si>
  <si>
    <t>KNR 2-01 0121-02</t>
  </si>
  <si>
    <t>Roboty pomiarowe przy powierzchniowych robotach ziemnych</t>
  </si>
  <si>
    <t>KNR 2-01 0206-04</t>
  </si>
  <si>
    <t>Roboty ziemne wykon.koparkami podsiębiernymi o poj.łyżki 0.60 m3 w gr.kat.III z transp.urobku samochod.samowyładowczymi na odległość do 1 km</t>
  </si>
  <si>
    <t>KNR 2-01 0214-04</t>
  </si>
  <si>
    <t>KNR 2-31 0114-07 0114-08</t>
  </si>
  <si>
    <t>Podbudowa z kruszywa łamanego - warstwa górna o grubości po zagęszczeniu 15 cm.</t>
  </si>
  <si>
    <t>Podbudowa z kruszywa łamanego - warstwa górna o grubości po zagęszczeniu 25 cm</t>
  </si>
  <si>
    <t>Podbudowa z kruszywa łamanego - warstwa górna o grubości po zagęszczeniu 20 cm</t>
  </si>
  <si>
    <t>KNR AT-03 0201-01</t>
  </si>
  <si>
    <t>Stabilizacja podłoża cementem przy użyciu zespołu do stabilizacji - grunt rodzimy do Rm=2,5 MPa, grubość warstwy po zagęszczeniu 15 cm</t>
  </si>
  <si>
    <t>KNR 2-02 1101-01</t>
  </si>
  <si>
    <t>Podkłady betonowe na podłożu gruntowym - pod stopnie</t>
  </si>
  <si>
    <t>KNR 2-31 0105-07</t>
  </si>
  <si>
    <t>KNR 2-31 0105-08</t>
  </si>
  <si>
    <t>KNR 2-31 0114-05 0114-06</t>
  </si>
  <si>
    <t>Podbudowa z kruszywa łamanego - warstwa dolna o grubości po zagęszczeniu 20 cm</t>
  </si>
  <si>
    <t>KNR 2-31 0105-07 0105-08</t>
  </si>
  <si>
    <t>Podsypka cementowo-piaskowa z zagęszczeniem mechanicznym - 5 cm grubości warstwy po zagęszczeniu</t>
  </si>
  <si>
    <t>KNR 2-31 0509-03 analogia</t>
  </si>
  <si>
    <t>KNR 2-31 0302-05</t>
  </si>
  <si>
    <t>KNR 2-31 0803-03</t>
  </si>
  <si>
    <t>KNR 2-31 0310-05 0310-06</t>
  </si>
  <si>
    <t>KNR-W 2-02 2128-11 analogia</t>
  </si>
  <si>
    <t>stopnie blokowe betonowe prefabrykowane format 100x40x15 cm/</t>
  </si>
  <si>
    <t>elem.</t>
  </si>
  <si>
    <t>KNR 2-31 0403-03 analiza indywidualna</t>
  </si>
  <si>
    <t>Wykonanie obrzeży z palisady betonowej 25x40x60cm,</t>
  </si>
  <si>
    <t>m</t>
  </si>
  <si>
    <t>Wykonanie obrzeży z palisady betonowej 25x40x80</t>
  </si>
  <si>
    <t>Bloki betonowe wykonane w technologii GRC</t>
  </si>
  <si>
    <t>KNR 2-31 0401-02</t>
  </si>
  <si>
    <t>Rowki pod krawężniki i ławy krawężnikowe o wymiarach 20x20 cm w gruncie kat.III-IV</t>
  </si>
  <si>
    <t>KNR 2-31 0401-08</t>
  </si>
  <si>
    <t>Rowki pod krawężniki i ławy krawężnikowe o wymiarach 40x40 cm w gruncie kat.III-IV</t>
  </si>
  <si>
    <t>KNNR 6 0404-05 analogia</t>
  </si>
  <si>
    <t>Obrzeża GRANITOWE o wymiarach 12x25 cm na podsypce cementowo-piaskowej z wypełnieniem spoin zaprawą cementową</t>
  </si>
  <si>
    <t>KNNR 6 0403-04 z.o.2.7. 9902-01  analogia</t>
  </si>
  <si>
    <t>KNR 2-31 0402-04</t>
  </si>
  <si>
    <t>Ława pod krawężniki betonowa z oporem</t>
  </si>
  <si>
    <t xml:space="preserve"> analiza indywidualna Uproszczona</t>
  </si>
  <si>
    <t>KNR 2-11 0701-01</t>
  </si>
  <si>
    <t>Wykoszenie starej roślinności</t>
  </si>
  <si>
    <t>KNR 2-21 0218-01</t>
  </si>
  <si>
    <t>Rozścielenie ziemi urodzajnej ręczne z przerzutem na terenie płaskim. Wycena z dostawą ziemi</t>
  </si>
  <si>
    <t>KNR 2-21 0404-04</t>
  </si>
  <si>
    <t>Wykonanie trawników parkowych siewem na gruncie kat. III z nawożeniem</t>
  </si>
  <si>
    <t>KNR 2-21 0302-02</t>
  </si>
  <si>
    <t>KNR 2-21 0331-05</t>
  </si>
  <si>
    <t>Sadzenie krzewów zimozielonych oraz krzewów ozdobnych    Berberys  Thunberga  "Red  Carpet" 13 szt</t>
  </si>
  <si>
    <t>Sadzenie krzewów zimozielonych oraz krzewów ozdobnych    Sosna górska, kosodrzewina "Pinus mugo"</t>
  </si>
  <si>
    <t>Sadzenie krzewów zimozielonych oraz krzewów ozdobnych    Bukszpan zwyczajny "Buxus sempervirens</t>
  </si>
  <si>
    <t>KNP1 1325-01 1325-01.01</t>
  </si>
  <si>
    <t>Sadzenie traw ozdobnych  Miskant Chiński 10 szt</t>
  </si>
  <si>
    <t xml:space="preserve">KNR 2-01 0206-02 0214-02 </t>
  </si>
  <si>
    <t>Roboty ziemne wykonywane koparkami podsiębiernymi o poj. łyżki 0.40 m3 w gruncie kat. III z transportem urobku samochodami samowyładowczymi na odległość 5 km</t>
  </si>
  <si>
    <t>KNNR 1 0317-01</t>
  </si>
  <si>
    <t>KNR 2-31 0114-05</t>
  </si>
  <si>
    <t>Podbudowa z kruszywa łamanego - warstwa dolna o grubości po zagęszczeniu 15 cm</t>
  </si>
  <si>
    <t>KNR 4-04 0303-03</t>
  </si>
  <si>
    <t>Rozebranie ścian oporowych</t>
  </si>
  <si>
    <t>KNR 4-01 0212-01</t>
  </si>
  <si>
    <t>Rozbiórka elementów konstrukcji schodów na gruncie</t>
  </si>
  <si>
    <t>KNR 4-01 0349-02</t>
  </si>
  <si>
    <t>Rozebranie ścian, filarów i kolumn z cegieł na zaprawie cementowo-wapiennej</t>
  </si>
  <si>
    <t>KNR 4-01 0811-07</t>
  </si>
  <si>
    <t>Rozebranie posadzki</t>
  </si>
  <si>
    <t>KNR 4-01 0354-04</t>
  </si>
  <si>
    <t>Demontaż drzwi wraz z ościeżnicami</t>
  </si>
  <si>
    <t>KNR 4-01 0354-04 analiza indywidualna</t>
  </si>
  <si>
    <t>Demontaż świetlików</t>
  </si>
  <si>
    <t xml:space="preserve">KNR 4-01 0519-06 z.sz. 2.3. 9909-04 </t>
  </si>
  <si>
    <t>Rozbiórka pokrycia z papy na dachach betonowych - pierwsza warstwa - powierzchnia do 100 m2</t>
  </si>
  <si>
    <t xml:space="preserve">KNR 4-01 0519-07 z.sz. 2.3. 9909-04 </t>
  </si>
  <si>
    <t>KNNR-W 3 0809-03</t>
  </si>
  <si>
    <t>Wyrównywanie podłoży betonowych przez szlifowanie</t>
  </si>
  <si>
    <t>KNR 19-01 0116-05</t>
  </si>
  <si>
    <t>Usunięcie z budynku gruzu i ziemi z piwnicy</t>
  </si>
  <si>
    <t xml:space="preserve">KNR 4-04 1101-02 1101-05 </t>
  </si>
  <si>
    <t xml:space="preserve"> kalk. własna</t>
  </si>
  <si>
    <t>kpl</t>
  </si>
  <si>
    <t>KNR 4-02 0235-06</t>
  </si>
  <si>
    <t>Demontaż umywalki</t>
  </si>
  <si>
    <t>KNR 4-02 0235-08</t>
  </si>
  <si>
    <t>Demontaż ustępu z miską fajansową</t>
  </si>
  <si>
    <t>KNR 4-02 0235-01</t>
  </si>
  <si>
    <t>Demontaż pisuaru</t>
  </si>
  <si>
    <t>KNR 4-02 0233-06</t>
  </si>
  <si>
    <t>Demontaż podejścia odpływowego z rur z PCW o śr. 50 mm</t>
  </si>
  <si>
    <t>KNR 4-02 0233-08</t>
  </si>
  <si>
    <t>Demontaż podejścia odpływowego z rur z PCW o śr. 110 mm</t>
  </si>
  <si>
    <t>KNR 4-02 0237-04</t>
  </si>
  <si>
    <t>KNR 4-02 0132-01</t>
  </si>
  <si>
    <t>Demontaż baterii umywalkowej i zmywakowej</t>
  </si>
  <si>
    <t>KNR 4-02 0108-03</t>
  </si>
  <si>
    <t>Wymiana odcinka rury z PCW łączonego metoda klejenia o śr. 50 mm</t>
  </si>
  <si>
    <t>msc.</t>
  </si>
  <si>
    <t>KNR 4-02 0234-03</t>
  </si>
  <si>
    <t>Demontaż elementów uzbrojenia rurociągu - kratki ściekowe</t>
  </si>
  <si>
    <t>KNR 4-02 0506-03</t>
  </si>
  <si>
    <t>Demontaż rurociągu stalowego o połączeniach spawanych o śr. 25 mm</t>
  </si>
  <si>
    <t>KNR 4-02 0131-02</t>
  </si>
  <si>
    <t>Demontaż zaworu czerpalnego (wypływowego) z zakorkowaniem podejścia o śr. 25-32 mm</t>
  </si>
  <si>
    <t xml:space="preserve">KNR 2-02 1101-01 z.sz. 5.4. 9913 </t>
  </si>
  <si>
    <t>Podkłady betonowe na podłożu gruntowym Zastosowano pompę do betonu na samochodzie.</t>
  </si>
  <si>
    <t>KNR 2-02 0202-03</t>
  </si>
  <si>
    <t>KNR 2-02 0238-01</t>
  </si>
  <si>
    <t>KNR 2-02 0240-02</t>
  </si>
  <si>
    <t>KNR 2-02 0210-01</t>
  </si>
  <si>
    <t xml:space="preserve">KNR 2-02 0216-02 0216-05 </t>
  </si>
  <si>
    <t>KNR 4-01 0304-01</t>
  </si>
  <si>
    <t>Uzupełnienie ścian lub zamurowanie otworów w ścianach na zaprawie cementowo-wapiennej cegłami</t>
  </si>
  <si>
    <t>KNR 2-02 0290-02</t>
  </si>
  <si>
    <t>Przygotowanie i montaż zbrojenia elementów budynków i budowli</t>
  </si>
  <si>
    <t>t</t>
  </si>
  <si>
    <t>KNR 2-02 0602-05</t>
  </si>
  <si>
    <t>Izolacje przeciwwilgociowe powłokowe bitumiczne poziome - wykonywane na zimno z past emulsyjnych asfaltowych gęstych - pierwsza warstwa.</t>
  </si>
  <si>
    <t>KNR 2-02 0602-06</t>
  </si>
  <si>
    <t>Izolacje przeciwwilgociowe powłokowe bitumiczne poziome - wykonywane na zimno z past emulsyjnych asfaltowych gęstych - druga i następna warstwa</t>
  </si>
  <si>
    <t>KNR 2-02 0603-05</t>
  </si>
  <si>
    <t>Izolacje przeciwwilgociowe powłokowe bitumiczne pionowe - wykonywane na zimno z past emulsyjnych asfaltowych gęstych - pierwsza warstwa.Naprawa uszkodzonej izolacji.</t>
  </si>
  <si>
    <t>KNR 2-02 0603-06</t>
  </si>
  <si>
    <t>Izolacje przeciwwilgociowe powłokowe bitumiczne pionowe - wykonywane na zimno z past emulsyjnych asfaltowych gęstych - druga i następna warstwa</t>
  </si>
  <si>
    <t>KNR 0-23 2612-01</t>
  </si>
  <si>
    <t>Ocieplenie ścian budynków płytami - izolacja termiczna - poliestyren ekstrudowany XPS, 10 cm</t>
  </si>
  <si>
    <t>KNR 0-23 2612-01 analogia</t>
  </si>
  <si>
    <t>Ocieplenie sufitów budynków płytami styropianowymi - izolacja termiczna - poliestyren ekstrudowany XPS, 11 cm</t>
  </si>
  <si>
    <t>KNR 0-23 2612-06</t>
  </si>
  <si>
    <t>Ocieplenie ścian budynków płytami XPS - przyklejenie warstwy siatki na ścianach</t>
  </si>
  <si>
    <t>KNR 2-02 0605-10 analogia</t>
  </si>
  <si>
    <t>Izolacje z folii kubełkowej powierzchni pionowych</t>
  </si>
  <si>
    <t>KNR AT-31 0505-03</t>
  </si>
  <si>
    <t>KNNR 2 0507-01</t>
  </si>
  <si>
    <t>Pokrycie dachów membraną PE</t>
  </si>
  <si>
    <t>KNR 2-02 0609-01</t>
  </si>
  <si>
    <t>Izolacje cieplne i przeciwdźwiękowe płytami XPS 10 cm</t>
  </si>
  <si>
    <t>KNR AT-04 0101-03</t>
  </si>
  <si>
    <t>warstwa dyfuzyjna - włóknina PE/PP</t>
  </si>
  <si>
    <t>KNR 9-07 0103-04</t>
  </si>
  <si>
    <t>Ułożenie warstwy wyrównawczej z keramzytu na stropach o gr. 4 cm</t>
  </si>
  <si>
    <t>KNR AT-09 0203-01</t>
  </si>
  <si>
    <t>Dachy zielone; Warstwy ogrodnicze - warstwa wegetacyjna gr. 8 cm</t>
  </si>
  <si>
    <t>KNR AT-09 0203-02</t>
  </si>
  <si>
    <t>Dachy zielone; Warstwy ogrodnicze - warstwa wegetacyjna - dodatek za 1 cm różnicy grubości Krotność = 7</t>
  </si>
  <si>
    <t>KNR 9-10 0158-03</t>
  </si>
  <si>
    <t>Ścianki działowe budynków jednokondygnacyjnych o wysokości do 4,5 m z cegieł SILIKAT N 12 wykonane na zaprawie klejowej do wyrobów silikatowych</t>
  </si>
  <si>
    <t>KNR AT-43 0104-06</t>
  </si>
  <si>
    <t>KNR 2-02 0801-02</t>
  </si>
  <si>
    <t>Tynki wewnętrzne zwykłe kat. III wykonywane mechanicznie na ścianach i słupach</t>
  </si>
  <si>
    <t>NNRNKB 202 1134-02</t>
  </si>
  <si>
    <t>(z.VII) Gruntowanie podłoży preparatami  - powierzchnie pionowe</t>
  </si>
  <si>
    <t>KNR-W 2-02 0840-06</t>
  </si>
  <si>
    <t>Licowanie ścian płytkami z kamieni sztucznych na zaprawie klejowej wodoszelnej z fugą elastyczną</t>
  </si>
  <si>
    <t>Lustro wklejane. Wymiary lustra w pomieszczeniu 8: 235x87,4cm; w pomieszczeniu 6: 150x87,4cm</t>
  </si>
  <si>
    <t>NNRNKB 202 1134-01</t>
  </si>
  <si>
    <t>KNR-W 2-02 1111-03</t>
  </si>
  <si>
    <t>Posadzki jedno- i dwubarwne z płytek , antypoślizgowych na za- prawie klejowej wodoodpornej z fugą elastyczną, układane metodą regularną</t>
  </si>
  <si>
    <t>KNR 2-02 1505-05</t>
  </si>
  <si>
    <t>Dwukrotne malowanie farbami emulsyjnymi powierzchni wewnętrznych - płyt gipsowych spoinowanych szpachlowanych z gruntowaniem farbą ceramiczną w kolorze białym RAL 9003</t>
  </si>
  <si>
    <t>KNR-W 2-02 1022-01</t>
  </si>
  <si>
    <t>Skrzydła drzwiowe płytowe wewnętrzne pełne jednoskrzydłowe fabrycznie wykończone D2 wraz z ościeżnicą, wg zestawienia stolarki</t>
  </si>
  <si>
    <t>KNR 0-19 1024-06</t>
  </si>
  <si>
    <t>Montaż drzwi aluminiowych jednoskrzydłowych D3</t>
  </si>
  <si>
    <t>KNR-W 2-02 2119-04</t>
  </si>
  <si>
    <t>Blaty przy umywalkach o szerokości 55cm z monolitycznego konglomeratu barwionego w masie na kolor biały RAL 9003</t>
  </si>
  <si>
    <t xml:space="preserve"> analiza indywidualna</t>
  </si>
  <si>
    <t>Lustro uchylne w oprawie chromowanej z uchwytem ułatwiającym regulację kąta nachylenia w pomieszczeniu 3/wymiary lustra: 50x60cm</t>
  </si>
  <si>
    <t>KNR-W 2-02 1207-02</t>
  </si>
  <si>
    <t>KNNR 6 0302-04 ANALOGIA</t>
  </si>
  <si>
    <t>Nawierzchnia z kostki - KOSTKA GRANITOWA RZĘDOWA CIĘTA 10x10x8cm,</t>
  </si>
  <si>
    <t>stopnie blokowe betonowe prefabrykowane format 120x30x15 cm</t>
  </si>
  <si>
    <t>stopnie blokowe betonowe prefabrykowane format 168x40x15 cm</t>
  </si>
  <si>
    <t>KNR 2-31 0407-02</t>
  </si>
  <si>
    <t>Obrzeża trawnikowe z tworzywa sztucznego</t>
  </si>
  <si>
    <t>KNR 2-31 0202-05</t>
  </si>
  <si>
    <t>nawierzchnia z kruszywa dekoracyjnego, łamanego (żwir/grys, odcień biały, frakcja 10-16 mm) gr. 5 cm</t>
  </si>
  <si>
    <t>KNR 2-02 0205-01</t>
  </si>
  <si>
    <t xml:space="preserve">KNR 2-02 0207-01 0207-07 </t>
  </si>
  <si>
    <t>Żelbetowe płyty stropowe, grubości 20 cm płaskie - z zastosowaniem pompy do betonu</t>
  </si>
  <si>
    <t>KNR 2-02 0239-04 analiza indywidualna</t>
  </si>
  <si>
    <t>Izolacje przeciwwilgociowe powłokowe bitumiczne poziome - wykonywane na zimno z past emulsyjnych asfaltowych gęstych - pierwsza warstwa</t>
  </si>
  <si>
    <t>Izolacje przeciwwilgociowe powłokowe bitumiczne pionowe - wykonywane na zimno z past emulsyjnych asfaltowych gęstych - pierwsza warstwa</t>
  </si>
  <si>
    <t>KNR 0-32 0626-02</t>
  </si>
  <si>
    <t>KNR 2-02 0609-10 analogia</t>
  </si>
  <si>
    <t>Izolacje cieplne i przeciwdźwiękowe z płyt XPS na stropie</t>
  </si>
  <si>
    <t>Ocieplenie ścian budynków płytami - izolacja termiczna - poliestyren ekstrudowany XPS, 8 cm</t>
  </si>
  <si>
    <t>KNR 2-02 1217-03</t>
  </si>
  <si>
    <t>Narożniki z kątownika 40x40x5 mm</t>
  </si>
  <si>
    <t>KNR 2-02 0702-09</t>
  </si>
  <si>
    <t>Przekrycia kanałów wewnątrz budynku płytami kraty pomostowej antypoślizgowej</t>
  </si>
  <si>
    <t>KNR 2-02 1219-04</t>
  </si>
  <si>
    <t>Klamry włazowe typowe</t>
  </si>
  <si>
    <t>KNR-W 2-15 0227-04</t>
  </si>
  <si>
    <t>KNR-W 2-05 0904-01</t>
  </si>
  <si>
    <t>posadzka podniesiona wykończona płytą granitową</t>
  </si>
  <si>
    <t>KNR 2-02 2101-01</t>
  </si>
  <si>
    <t>Okładziny fontanny. - PŁYTY GRANITOWE grub. 4cm</t>
  </si>
  <si>
    <t>KNR 2-15 0205-04</t>
  </si>
  <si>
    <t>Montaż rurociągów z PCW rura wywiewna i nawiewna fi 100,</t>
  </si>
  <si>
    <t>KNR-W 2-15 0213-05</t>
  </si>
  <si>
    <t>Rury wywiewne z PVC o połączeniu wciskowym o śr. 160 mm</t>
  </si>
  <si>
    <t>KNR 2-02 0204-04</t>
  </si>
  <si>
    <t>Stopy fundamentowe prostokątne żelbetowe, o objętości ponad 2,5 m3 - z zastosowaniem pompy do betonu</t>
  </si>
  <si>
    <t>KNR 13-16 0101-01 analiza indywidualna</t>
  </si>
  <si>
    <t>Renowacja pomnika W. Jagiełły</t>
  </si>
  <si>
    <t>KNR 2-01 0312-10</t>
  </si>
  <si>
    <t>Wykopanie dołów o powierzchni dna do 0,2 m2 i głębokości do 1.0 m (kat. gruntu III)</t>
  </si>
  <si>
    <t>dół.</t>
  </si>
  <si>
    <t>KNR 2-05 0208-04</t>
  </si>
  <si>
    <t>Konstrukcja stalowa altany wraz z zabezpieczeniem antykorozyjnym</t>
  </si>
  <si>
    <t>KNR 2-05 1008-01</t>
  </si>
  <si>
    <t>Lekka obudowa dachu płaskiego o nachyleniu do 10% z blach stalowych fałdowych bez ocieplenia montowana metodą tradycyjną</t>
  </si>
  <si>
    <t>KNR 2-05 1007-01</t>
  </si>
  <si>
    <t>Lekka obudowa ścian z blach stalowych fałdowych bez ocieplenia montowana metodą tradycyjną wraz z wykonaniem furtki</t>
  </si>
  <si>
    <t>KNR 9-30 0201-02</t>
  </si>
  <si>
    <t>Montaż i ustawienie masztu flagowego 6 m</t>
  </si>
  <si>
    <t>Dostawa i montaż ramp najazdowych do szaletów</t>
  </si>
  <si>
    <t>Dostawa i montaż ramp najazdowych schodów terenowych</t>
  </si>
  <si>
    <t>Dostawa i montaż siedziska z  drewna  modrzewiowego  montowane  na profilach stalowych</t>
  </si>
  <si>
    <t>Bloki betonowe wykonane w standardzie betonu arch., kolor RAL 7047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</si>
  <si>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</si>
  <si>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</si>
  <si>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</si>
  <si>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</si>
  <si>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</si>
  <si>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</si>
  <si>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</si>
  <si>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</si>
  <si>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</si>
  <si>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</si>
  <si>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</si>
  <si>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</si>
  <si>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</si>
  <si>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</si>
  <si>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</si>
  <si>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</si>
  <si>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</si>
  <si>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</si>
  <si>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</si>
  <si>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</si>
  <si>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</si>
  <si>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</si>
  <si>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</si>
  <si>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</si>
  <si>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</si>
  <si>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</si>
  <si>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</si>
  <si>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</si>
  <si>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</si>
  <si>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</si>
  <si>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</si>
  <si>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</si>
  <si>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</si>
  <si>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</si>
  <si>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</si>
  <si>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</si>
  <si>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</si>
  <si>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</si>
  <si>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</si>
  <si>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</si>
  <si>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</si>
  <si>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</si>
  <si>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</si>
  <si>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</si>
  <si>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</si>
  <si>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</si>
  <si>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</si>
  <si>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</si>
  <si>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</si>
  <si>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</si>
  <si>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</si>
  <si>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</si>
  <si>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</si>
  <si>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</si>
  <si>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</si>
  <si>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</si>
  <si>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</si>
  <si>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</si>
  <si>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</si>
  <si>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</si>
  <si>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</si>
  <si>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</si>
  <si>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</si>
  <si>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</si>
  <si>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</si>
  <si>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</si>
  <si>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</si>
  <si>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</si>
  <si>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</si>
  <si>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</si>
  <si>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</si>
  <si>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</si>
  <si>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</si>
  <si>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</si>
  <si>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</si>
  <si>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</si>
  <si>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</si>
  <si>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</si>
  <si>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</si>
  <si>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</si>
  <si>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</si>
  <si>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</si>
  <si>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</si>
  <si>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</si>
  <si>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</si>
  <si>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</si>
  <si>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</si>
  <si>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</si>
  <si>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</si>
  <si>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</si>
  <si>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</si>
  <si>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</si>
  <si>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</si>
  <si>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</si>
  <si>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</si>
  <si>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</si>
  <si>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</si>
  <si>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</si>
  <si>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</si>
  <si>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</si>
  <si>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</si>
  <si>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</si>
  <si>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</si>
  <si>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</si>
  <si>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</si>
  <si>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</si>
  <si>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</si>
  <si>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</si>
  <si>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</si>
  <si>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</si>
  <si>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</si>
  <si>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</si>
  <si>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</si>
  <si>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</si>
  <si>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</si>
  <si>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</si>
  <si>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</si>
  <si>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</si>
  <si>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</si>
  <si>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</si>
  <si>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</si>
  <si>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</si>
  <si>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</si>
  <si>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</si>
  <si>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</si>
  <si>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</si>
  <si>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</si>
  <si>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</si>
  <si>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</si>
  <si>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</si>
  <si>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</si>
  <si>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</si>
  <si>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</si>
  <si>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</si>
  <si>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</si>
  <si>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</si>
  <si>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</si>
  <si>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</si>
  <si>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</si>
  <si>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</si>
  <si>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</si>
  <si>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</si>
  <si>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</si>
  <si>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</si>
  <si>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</si>
  <si>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</si>
  <si>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</si>
  <si>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</si>
  <si>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</si>
  <si>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</si>
  <si>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</si>
  <si>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</si>
  <si>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</si>
  <si>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</si>
  <si>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</si>
  <si>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</si>
  <si>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</si>
  <si>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</si>
  <si>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</si>
  <si>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</si>
  <si>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</si>
  <si>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</si>
  <si>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</si>
  <si>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</si>
  <si>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</si>
  <si>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</si>
  <si>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</si>
  <si>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</si>
  <si>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</si>
  <si>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</si>
  <si>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</si>
  <si>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</si>
  <si>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</si>
  <si>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</si>
  <si>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</si>
  <si>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</si>
  <si>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</si>
  <si>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</si>
  <si>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</si>
  <si>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</si>
  <si>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</si>
  <si>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</si>
  <si>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</si>
  <si>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</si>
  <si>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</si>
  <si>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</si>
  <si>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</si>
  <si>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</si>
  <si>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</si>
  <si>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</si>
  <si>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</si>
  <si>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</si>
  <si>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</si>
  <si>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</si>
  <si>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</si>
  <si>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</si>
  <si>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</si>
  <si>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</si>
  <si>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</si>
  <si>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</si>
  <si>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</si>
  <si>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</si>
  <si>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</si>
  <si>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</si>
  <si>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</si>
  <si>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</si>
  <si>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</si>
  <si>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</si>
  <si>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RAZEM BRUTTO</t>
  </si>
  <si>
    <t>Podpis:</t>
  </si>
  <si>
    <t>Roboty rozbiórkowe, nawierzchnie</t>
  </si>
  <si>
    <t>Zieleń</t>
  </si>
  <si>
    <t>Szalety</t>
  </si>
  <si>
    <t>Fontanny</t>
  </si>
  <si>
    <t>Pomnik Jagiełły</t>
  </si>
  <si>
    <t>Altana śmietnikowa, kiosk, maszty</t>
  </si>
  <si>
    <t>Wyposażenie</t>
  </si>
  <si>
    <r>
      <t xml:space="preserve">Nakłady uzupełn.za każde dalsze rozp. 0.5 km transportu ponad 1 km samochodami samowyładowczymi po drogach utwardzonych ziemi kat.III-IV </t>
    </r>
    <r>
      <rPr>
        <b/>
        <sz val="11"/>
        <color theme="1"/>
        <rFont val="Calibri"/>
        <family val="2"/>
        <charset val="238"/>
        <scheme val="minor"/>
      </rPr>
      <t>Krotność = 4</t>
    </r>
  </si>
  <si>
    <r>
      <t xml:space="preserve">Rozbiórka pokrycia z papy na dachach betonowych - następna warstwa - powierzchnia do 100 m2 </t>
    </r>
    <r>
      <rPr>
        <b/>
        <sz val="11"/>
        <color theme="1"/>
        <rFont val="Calibri"/>
        <family val="2"/>
        <charset val="238"/>
        <scheme val="minor"/>
      </rPr>
      <t>Krotność = 2</t>
    </r>
  </si>
  <si>
    <r>
      <t xml:space="preserve">Transport gruzu z terenu rozbiórki przy ręcznym załadowaniu i wyładowaniu samochodem skrzyniowym na odległość </t>
    </r>
    <r>
      <rPr>
        <b/>
        <sz val="11"/>
        <color theme="1"/>
        <rFont val="Calibri"/>
        <family val="2"/>
        <charset val="238"/>
        <scheme val="minor"/>
      </rPr>
      <t>5 km</t>
    </r>
  </si>
  <si>
    <t>Formularz cenowy dla robót drogowych dotyczących zadania pod nazwą "Zmiana zagospodarowania przestrzeni publicznej obszaru Rynku wraz ze Skwerem Księdza Stanisława Lubasa w Leżajsku" - BRANŻA BUDOWLANA</t>
  </si>
  <si>
    <t>Organizacja ruchu, w tym m.in. oznakowanie tymczasowe i stałe, zajęcie pasa wraz z opłatami, odbiory skrzyżowań, kolizji, itp.</t>
  </si>
  <si>
    <t>Demontaż i ponowny montaż kiosku</t>
  </si>
  <si>
    <t>Nawierzchnia z kostki kamiennej rzędowej o wysokości 10 cm na podsypce cementowo-piaskowej. Kostka granitowa cięta 10x10x10cm/kolor grafitowy RAL 7024,  z góry i z dołu cięte, boki cięte; warstwa wierzchnia – płomieniowana, wzmocniona kolorystyka zabezpieczona przez impregnację nawierzchni; krawędzie fazowane; płyty oznaczone w projekcie wykonawczym architektonicznym symbolem P5, rys. A 05 i A 06, spoinowane fugą na bazie żywic, dylatacje zgodne z technologią wykonawstwa/ kartą techniczną producenta</t>
  </si>
  <si>
    <t>Stabilizacja podłoża cementem przy użyciu zespołu do stabilizacji - grunt rodzimy do Rm=2,5 MPa, grubość warstwy po zagęszczeniu 30 cm (dodatkowe 15 cm)</t>
  </si>
  <si>
    <r>
      <t xml:space="preserve">Podsypka cementowo-piaskowa z zagęszczeniem mechanicznym - C 20/25, za każdy dalszy 1 cm grubości warstwy po zagęszczeniu </t>
    </r>
    <r>
      <rPr>
        <b/>
        <sz val="11"/>
        <color theme="1"/>
        <rFont val="Calibri"/>
        <family val="2"/>
        <charset val="238"/>
        <scheme val="minor"/>
      </rPr>
      <t>Krotność = 2</t>
    </r>
  </si>
  <si>
    <t>Obsługa geodezyjna całego zakresu (tyczenie, inwentaryzacja powykonawcza z klauzulą podgik)</t>
  </si>
  <si>
    <t>Balustrady  (opis - rys. A 16, A 17</t>
  </si>
  <si>
    <t>Poręcz  (opis - rys. A 16, A 17</t>
  </si>
  <si>
    <t>Nawierzchnia z kostki kamiennej regularnej o wysokości min. 8 cm na podsypce cementowo-piaskowej. Kostka granitowa rzędowa 20x40 cm/kolor jasny betonowy szary RAL 7047. P3  z góry i z dołu cięte, boki cięte; warstwa wierzchnia – płomieniowana, wzmocniona kolorystyka zabezpieczona przez impregnację nawierzchni; krawędzie fazowane;  płyty oznaczone w projekcie wykonawczym architektonicznym symbolem P3, rys. A 05 i A 06, spoinowane fugą na bazie żywic, dylatacje zgodne z technologią wykonawstwa/ kartą techniczną producenta</t>
  </si>
  <si>
    <t>Dostawa i montaż makiety miasta - odlewu (wymiar, widok - rys. A 22)</t>
  </si>
  <si>
    <t>Mechaniczne rozebranie nawierzchni z mieszanek mineralno-bitumicznych o grub. 3 cm - analogia - o grubości 10 cm</t>
  </si>
  <si>
    <t>(z.VII) Gruntowanie podłoży preparatami  - powierzchnie poziome</t>
  </si>
  <si>
    <r>
      <t>Nawierzchnia z mieszanek mineralno-bitumicznych grysowych - warstwa ścieralna asfaltowa - grubość po zagęszczeniu 4 cm -</t>
    </r>
    <r>
      <rPr>
        <b/>
        <sz val="11"/>
        <color theme="1"/>
        <rFont val="Calibri"/>
        <family val="2"/>
        <charset val="238"/>
        <scheme val="minor"/>
      </rPr>
      <t xml:space="preserve"> analogia - o grubości 8 cm, tj. 2 warstwy po 4 cm</t>
    </r>
  </si>
  <si>
    <t>1.  W podanych wartościach jednostkowych robót uwzględnione są wszystkie koszty niezbędne do wykonania robót zgodnie ze specyfikacjami technicznymi oraz obowiązującymi normami w tym także koszty zagospodarowania i zabezpieczenie placu budowy, zabezpieczenia obiektu i terenu w okresie prowadzenia prac, sprowadzenia sprzętu, dowozu materiałów, wywozu odpadów i materiałów z rozbiórki na wskazane przez zlecającego miejsce,  dokumentów do zgłoszenia zakończenia zadania, przywrócenie terenu do stanu pierwotnego placu budowy. Kostka rozbiórkowa poukładana na palety (palety dostarcza Wykoawnawca) i zawieziona na miejsce wskazane przez Zamawiającego.</t>
  </si>
  <si>
    <t>Sadzenie drzew i krzewów liściastych form naturalnych na terenie płaskim w gruncie kat. III bez zaprawy dołów; średnica/głębokość : 0.5 m  klon zwyczajny "Golden Globe" – odmiana kulista wys. 3,0 m  (21 szt.)</t>
  </si>
  <si>
    <t>Obrzeża GRANITOWE cięte o wymiarach 6x20 cm na podsypce cementowo-piaskowej z wypełnieniem spoin zaprawą cementową</t>
  </si>
  <si>
    <t>Krawężniki granitowe cięte o wymiarach 20x30 cm z wykonaniem ław betonowych na podsypce cementowo-piaskowej - obok czynnego pasa jezdni (26-75 poj)</t>
  </si>
  <si>
    <t>Płyta betonowa chodnikowa, integracyjna z wypustkami, 30x30cm, grub.min. 5 cm, kolor żółty (RAL 1002). P10 - przejścia dla [pieszych.</t>
  </si>
  <si>
    <t>Dostawa i montaż stacji ładowania USB (rys. A 43)</t>
  </si>
  <si>
    <t>Dostawa i montaż zdroju wodnego wraz z fundamentem (opis E, rys. A 26)</t>
  </si>
  <si>
    <t>Dostawa i montaż donic 150x120x100, wraz z ilolacja styrodurem i wypełnieniem (rys. A.28)</t>
  </si>
  <si>
    <t>Dostawa i montaż ławki modułowej (A.31)</t>
  </si>
  <si>
    <t>Dostawa i montaż stojaka na rowery (opis K, A.32)</t>
  </si>
  <si>
    <t>Dostawa i montaż słupka ograniczającego wraz z łańcuchem i fundamentem (A.33)</t>
  </si>
  <si>
    <t>Dostawa i montaż kosza na odpadki (opis Ks, A.34)</t>
  </si>
  <si>
    <t>Obudowa drewniana skrzynki elektrycznej (rys. A.41)</t>
  </si>
  <si>
    <t>Zabezpieczenie poziomych przerw roboczych w betonowaniu taśmami  montowanymi przy użyciu siatki</t>
  </si>
  <si>
    <t>Balustrady (opis - rys. A 16, A 17, A.42)</t>
  </si>
  <si>
    <t xml:space="preserve"> analiza indywidualna </t>
  </si>
  <si>
    <t>Place z płyt chodnikowych wielkogabarytowych zgodnie z projektem. Płyta granitowa 60x60(30x30)x4cm/kolor jasny betonowy szary RAL 7047,  z góry i z dołu cięte, boki cięte; warstwa wierzchnia – płomieniowana, wzmocniona kolorystyka zabezpieczona przez impregnację nawierzchni; krawędzie fazowane;  płyty oznaczone w projekcie wykonawczym architektonicznym symbolem P6, rys. A 05 i A 06, wraz z regulacją studni i zaworów, spoinowane fugą na bazie żywic, dylatacje zgodne z technologią wykonawstwa/ kartą techniczną producenta</t>
  </si>
  <si>
    <t>Nawierzchnia z kostki kamiennej regularnej o wysokości 10 cm na podsypce cementowo-piaskowej. Kostka granitowa rzędowa 20x40x10cm/kolor grafitowy RAL 7024,  z góry i z dołu cięte, boki cięte; warstwa wierzchnia – płomieniowana lub groszkowana, wzmocniona kolorystyka zabezpieczona przez impregnację nawierzchni; krawędzie fazowane;  płyty oznaczone w projekcie wykonawczym architektonicznym symbolem P4, rys. A 05 i A 06, wraz z regulacją studni i zaworów, spoinowane fugą na bazie żywic, dylatacje zgodne z technologią wykonawstwa/ kartą techniczną producenta</t>
  </si>
  <si>
    <t>Nawierzchnia z kostki kamiennej nieregularnej o wysokości 10 cm na podsypce cementowo-piaskowej. Kostka granitowa rzędowa cięto - łupana 10x10x10cm/kolor jasny betonowy szary RAL 7047., P2/P2'; warstwa wierzchnia – płomieniowana lub groszkowana, wzmocniona kolorystyka zabezpieczona przez impregnację nawierzchni; krawędzie fazowane;  płyty oznaczone w projekcie wykonawczym architektonicznym symbolem P2/P2', rys. A 05 i A 06, wraz z regulacją studni i zaworów,  spoinowane fugą na bazie żywic, dylatacje zgodne z technologią wykonawstwa/ kartą techniczną producenta.</t>
  </si>
  <si>
    <t>Platforma schodowa dla osób niepełnosprawnych (zakup i montaż) (rys. A.19)</t>
  </si>
  <si>
    <t>Skrzydła drzwiowe płytowe wewnętrzne pełne jednoskrzydłowe fabrycznie wykończone D1 wraz z ościeżnicą, wg zestawienia stolarki (A.16)</t>
  </si>
  <si>
    <t>Konstrukcja stalowa altany wraz z zabezpieczeniem antykorozyjnym (opis konstrukcji 3.2.6, 3.2.7, rys. K-10)</t>
  </si>
  <si>
    <t>Dostawa i montaż ławki (rys. A.30)</t>
  </si>
  <si>
    <t>Włazy kanałowe żeliwne typu ciężkiego</t>
  </si>
  <si>
    <t>Obudowa komina szaletów miejskich (rys. A.18)</t>
  </si>
  <si>
    <t>Posadzka z płyt chodnikowych wielkogabarytowych PŁYTY granitowe 60x60x8cm,</t>
  </si>
  <si>
    <t>Podsypka cementowo-piaskowa z zagęszczeniem mechanicznym, 4 cm grubości warstwy po zagęszczeniu - beton C 20/25</t>
  </si>
  <si>
    <t>Tynk cienkowarstwowy mozaikowy -wykonany ręcznie na ścianach</t>
  </si>
  <si>
    <t>Okładziny ścienne z płyt gipsowo-kartonowych RIGIPS mocowane na pojedynczej metalowej, wolnostojącej konstrukcji o grubości 100 mm z pokryciem jednostronnym dwuwarstwowym</t>
  </si>
  <si>
    <t xml:space="preserve">Zasypywanie wykopów ze skarpami z przerzutem na odległość do 3 m z zagęszczeniem ; kat. gruntu I-III. </t>
  </si>
  <si>
    <t>Demontaż i ponowny montaż pomnika wraz z nową obudową postumentu z płyt granitowych (zgodnie z rys. A 23)</t>
  </si>
  <si>
    <t>Konstrukcja żelbetowa fontanny nr II (beton C 30/37, W8)</t>
  </si>
  <si>
    <t>Ściany żelbetowe proste grubości 20 cm wysokości do 3 m - z zastosowaniem pompy do betonu (beton C 30/37, W8)</t>
  </si>
  <si>
    <t>Płyty fundamentowe żelbetowe - z zastosowaniem pompy do betonu (beton C 30/37, W8)</t>
  </si>
  <si>
    <t>Dostawa i montaż tablicy informacyjnej z oświetleniem (opis TI, rys. A.02, A.29)</t>
  </si>
  <si>
    <t>79.</t>
  </si>
  <si>
    <t>190.</t>
  </si>
  <si>
    <t>191.</t>
  </si>
  <si>
    <t>Przeczyszczenie podejść odpływowych</t>
  </si>
  <si>
    <t>Ścianki kabin łazienkowych z płyt HPL - kompletne samozamykające z zamkami</t>
  </si>
  <si>
    <t>KNR 2-31 0815-07 analiza własna</t>
  </si>
  <si>
    <t>Demontaż - Słupki ograniczające ruch pieszy wraz z łańcuchami (66 szt.)</t>
  </si>
  <si>
    <t xml:space="preserve">Place z płyt granitowych gr. min. 10 cm zgodnie z projektem - płyty granitowe 120x60 cm;  z góry i z dołu cięte, boki cięte; warstwa wierzchnia 
– płomieniowana lub groszkowana, wzmocniona kolorystyka zabezpieczona przez impregnację nawierzchni; krawędzie fazowane; odcień jasny szary; płyty oznaczone w projekcie wykonawczym architektonicznym symbolem P1/P1', rys. A 05 i A 06, wraz z regulacją studni i zaworów, spoinowane fugą na bazie żywic, dylatacje zgodne z technologią wykonawstwa/ kartą techniczną producenta
 </t>
  </si>
  <si>
    <t>Rozebranie chodników z płyt betonowych oraz kostki brukowej wraz z obrzeżami i krawężnikami, nawierzchni asfaltowej, podbudowy. W pozycji uwzględniono demontaż trawników, zieleńców wraz z palisadami, murkami oporowymi, schodów terenowych, ewentualnych maceb (ręczny demontaż, wywóz i miejsce składowania na cmentarz żydowski w Leżajsku w uzgodnieniu z WKZ), zabezpieczenie dojść i dojazdów.  Do demontażu kalkuluje się również:  Stojaki rowerowe, Tablice oraz słupy ogłoszeniowe, Kosze na śmieci, Ławki wraz z fundamentami, Donice betonowe oraz drewniane, Demontaż i zmiana lokalizacji znaków drogowych. Wykonawca dostarczy na własny koszt palety drewniane do składowania materiałów rozbiórkowych</t>
  </si>
  <si>
    <t>Podkłady betonowe na podłożu gruntowym , beton C 8/10. Zastosowano pompę do betonu na samochodzie.</t>
  </si>
  <si>
    <t>Ławy fundamentowe prostokątne żelbetowe, szerokości do 1,3 m , beton C 25/30. - z zastosowaniem pompy do betonu</t>
  </si>
  <si>
    <t>Ściany oporowe żelbetowe - podstawa ściany prostokątna o stopie płaskiej, beton C 25/30. - z zastosowaniem pompy do betonu</t>
  </si>
  <si>
    <t>Ściany oporowe żelbetowe (część pionowa) o wysokości do 4,5 m i przekroju prostokątnym średniej grubości do 25 cm , beton C 25/30. - z zastosowaniem pompy do betonu</t>
  </si>
  <si>
    <t>Belki i podciągi żelbetowe; stosunek deskowanego obwodu do przekroju do 8 , beton C 25/30  - z zastosowaniem pompy do betonu</t>
  </si>
  <si>
    <t>Żelbetowe płyty stropowe, grubości 18 cm płaskie , beton C 25/30 - z zastosowaniem pompy do betonu</t>
  </si>
  <si>
    <t>KNNR 1 0214-02</t>
  </si>
  <si>
    <t xml:space="preserve">Zasypywanie wykopów  z zagęszczeniem ; kat. gruntu III-IV - współczynnik zagęszczenia Js=0.98) </t>
  </si>
  <si>
    <t xml:space="preserve">Zasypywanie wykopów z zagęszczeniem ; kat. gruntu III-IV. </t>
  </si>
  <si>
    <t>Stopy fundamentowe prostokątne żelbetowe, o objętości ponad 2,5 m3 , beton C 25/30. - z zastosowaniem pompy do betonu</t>
  </si>
  <si>
    <t xml:space="preserve">Zasypywanie wykopów z zagęszczeniem ; kat. gruntu III-IV - współczynnik zagęszczenia Js=0.98) </t>
  </si>
  <si>
    <t>Podkłady betonowe na podłożu gruntowym , beton C 8/10.  Zastosowano pompę do betonu na samochodzie.</t>
  </si>
  <si>
    <t>Płyty fundamentowe żelbetowe , beton C 25/30. - z zastosowaniem pompy do betonu</t>
  </si>
  <si>
    <t>Roczna pielęgnacja wykonanych terenów zielonych w okresie gwarancyjnym</t>
  </si>
  <si>
    <t>analiza indywidualna</t>
  </si>
  <si>
    <t>67.</t>
  </si>
  <si>
    <r>
      <rPr>
        <b/>
        <sz val="11"/>
        <color theme="1"/>
        <rFont val="Calibri"/>
        <family val="2"/>
        <charset val="238"/>
        <scheme val="minor"/>
      </rPr>
      <t>RAZEM NETTO</t>
    </r>
    <r>
      <rPr>
        <sz val="11"/>
        <color theme="1"/>
        <rFont val="Calibri"/>
        <family val="2"/>
        <charset val="238"/>
        <scheme val="minor"/>
      </rPr>
      <t xml:space="preserve">  ( od pozycji od 44  do 52)</t>
    </r>
  </si>
  <si>
    <t>PODATEK VAT 8 % ( od pozycji od 44  do 52)</t>
  </si>
  <si>
    <t>2. Nakłady na pielęgnację trawników dywanowych i parkowych uwzględniają wykonanie czynności powtarzalne w rocznym okresie gwarancyjnym: trawniki dywanowe: pielenie 3 x, grabienie 3 x, nawożenie 1 x, koszenie 12 x, dosiewanie nasion traw 10 %, podlewanie 24x, wałowanie 12 x, trawniki parkowe - pielenie 2 x, grabienie 2 x, nawożenie 1 x, koszenie 6 x, dosiewanie nasion traw 5 %,podlewanie 12 x, wałowanie 6 x.</t>
  </si>
  <si>
    <t>4. Podane podstawy wyceny robót należy traktować pomocniczo, a zastosowanie innej podstawy nie będzie traktowane jako uchybienie. W pozycjach  z dopiskiem ANALOGIA należy  zastosować odstępstwo od określonego w katalogach sposobu wyceny. W pozycjach ANALIZA WŁASNA należy dokonać indywidualnej wyceny robót.</t>
  </si>
  <si>
    <t xml:space="preserve">3. Nakłady na pielęgnację drzew i krzewów uwzględniają wykonanie czynności powtarzalnych w rocznym okresie gwarancyjnym: drzewa i krzewy: pielenie 4 x, nawożenie 1x, przycinanie koron 1x, wymiana roślin 6 %, podlewanie 8 x, zabezpieczenie na okres zimowy 1x, </t>
  </si>
  <si>
    <t>213.</t>
  </si>
  <si>
    <t>Nadzór archeologiczny całego zakresu prac w Rynku</t>
  </si>
  <si>
    <r>
      <rPr>
        <b/>
        <sz val="11"/>
        <color theme="1"/>
        <rFont val="Calibri"/>
        <family val="2"/>
        <charset val="238"/>
        <scheme val="minor"/>
      </rPr>
      <t>RAZEM NETTO</t>
    </r>
    <r>
      <rPr>
        <sz val="11"/>
        <color theme="1"/>
        <rFont val="Calibri"/>
        <family val="2"/>
        <charset val="238"/>
        <scheme val="minor"/>
      </rPr>
      <t xml:space="preserve"> ( od pozycji 1 do 43 i 53 do 213)</t>
    </r>
  </si>
  <si>
    <t>PODATEK VAT 23 % ( od pozycji 1 do 43 i 53 do 213)</t>
  </si>
  <si>
    <t>Załącznik nr 2.2/1
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</si>
</sst>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left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4" fontId="0" fillId="0" borderId="1" xfId="0" applyNumberFormat="1" applyBorder="1" applyAlignment="1">
      <alignment horizontal="right"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center" vertical="top"/>
    </xf>
    <xf numFmtId="4" fontId="0" fillId="0" borderId="2" xfId="0" applyNumberFormat="1" applyBorder="1" applyAlignment="1">
      <alignment horizontal="right" vertical="top" wrapText="1"/>
    </xf>
    <xf numFmtId="4" fontId="0" fillId="0" borderId="3" xfId="0" applyNumberForma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0" fillId="0" borderId="6" xfId="0" applyNumberFormat="1" applyBorder="1" applyAlignment="1">
      <alignment horizontal="right" vertical="top" wrapText="1"/>
    </xf>
    <xf numFmtId="4" fontId="0" fillId="0" borderId="7" xfId="0" applyNumberFormat="1" applyBorder="1" applyAlignment="1">
      <alignment horizontal="right" vertical="top" wrapText="1"/>
    </xf>
    <xf numFmtId="0" fontId="0" fillId="0" borderId="8" xfId="0" applyBorder="1"/>
    <xf numFmtId="4" fontId="0" fillId="0" borderId="9" xfId="0" applyNumberForma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10" xfId="0" applyFont="1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6"/>
  <sheetViews>
    <sheetView tabSelected="1" topLeftCell="A46" zoomScaleNormal="100" workbookViewId="0">
      <selection activeCell="BR211" sqref="BR211"/>
    </sheetView>
  </sheetViews>
  <sheetFormatPr defaultRowHeight="15" x14ac:dyDescent="0.25"/>
  <cols>
    <col min="1" max="1" width="6.85546875" customWidth="1"/>
    <col min="2" max="2" width="19.140625" customWidth="1"/>
    <col min="3" max="3" width="48.140625" customWidth="1"/>
    <col min="5" max="5" width="13" customWidth="1"/>
    <col min="6" max="6" width="12.28515625" customWidth="1"/>
    <col min="7" max="7" width="13.5703125" customWidth="1"/>
  </cols>
  <sheetData>
    <row r="1" spans="1:7" ht="33" customHeight="1" x14ac:dyDescent="0.25">
      <c r="A1" s="2"/>
      <c r="B1" s="2"/>
      <c r="C1" s="2"/>
      <c r="D1" s="21" t="s">
        <v>552</v>
      </c>
      <c r="E1" s="21"/>
      <c r="F1" s="21"/>
      <c r="G1" s="2"/>
    </row>
    <row r="2" spans="1:7" ht="45.75" customHeight="1" x14ac:dyDescent="0.25">
      <c r="A2" s="2"/>
      <c r="B2" s="22" t="s">
        <v>469</v>
      </c>
      <c r="C2" s="22"/>
      <c r="D2" s="22"/>
      <c r="E2" s="22"/>
      <c r="F2" s="2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ht="30" x14ac:dyDescent="0.25">
      <c r="A4" s="3" t="s">
        <v>0</v>
      </c>
      <c r="B4" s="4" t="s">
        <v>1</v>
      </c>
      <c r="C4" s="4" t="s">
        <v>2</v>
      </c>
      <c r="D4" s="5" t="s">
        <v>3</v>
      </c>
      <c r="E4" s="6" t="s">
        <v>4</v>
      </c>
      <c r="F4" s="6" t="s">
        <v>5</v>
      </c>
      <c r="G4" s="6" t="s">
        <v>6</v>
      </c>
    </row>
    <row r="5" spans="1:7" x14ac:dyDescent="0.25">
      <c r="A5" s="3"/>
      <c r="B5" s="4"/>
      <c r="C5" s="4" t="s">
        <v>459</v>
      </c>
      <c r="D5" s="5"/>
      <c r="E5" s="6"/>
      <c r="F5" s="6"/>
      <c r="G5" s="6"/>
    </row>
    <row r="6" spans="1:7" ht="30" x14ac:dyDescent="0.25">
      <c r="A6" s="7" t="s">
        <v>249</v>
      </c>
      <c r="B6" s="1" t="s">
        <v>7</v>
      </c>
      <c r="C6" s="1" t="s">
        <v>8</v>
      </c>
      <c r="D6" s="7" t="s">
        <v>9</v>
      </c>
      <c r="E6" s="8">
        <v>1.17</v>
      </c>
      <c r="F6" s="8"/>
      <c r="G6" s="8"/>
    </row>
    <row r="7" spans="1:7" x14ac:dyDescent="0.25">
      <c r="A7" s="7" t="s">
        <v>250</v>
      </c>
      <c r="B7" s="1" t="s">
        <v>10</v>
      </c>
      <c r="C7" s="1" t="s">
        <v>11</v>
      </c>
      <c r="D7" s="7" t="s">
        <v>12</v>
      </c>
      <c r="E7" s="8">
        <v>35</v>
      </c>
      <c r="F7" s="8"/>
      <c r="G7" s="8"/>
    </row>
    <row r="8" spans="1:7" ht="240" x14ac:dyDescent="0.25">
      <c r="A8" s="7" t="s">
        <v>251</v>
      </c>
      <c r="B8" s="1" t="s">
        <v>523</v>
      </c>
      <c r="C8" s="1" t="s">
        <v>526</v>
      </c>
      <c r="D8" s="7" t="s">
        <v>13</v>
      </c>
      <c r="E8" s="8">
        <v>11684</v>
      </c>
      <c r="F8" s="8"/>
      <c r="G8" s="8"/>
    </row>
    <row r="9" spans="1:7" ht="30" x14ac:dyDescent="0.25">
      <c r="A9" s="7" t="s">
        <v>252</v>
      </c>
      <c r="B9" s="1" t="s">
        <v>14</v>
      </c>
      <c r="C9" s="1" t="s">
        <v>15</v>
      </c>
      <c r="D9" s="7" t="s">
        <v>16</v>
      </c>
      <c r="E9" s="8">
        <v>1168.4000000000001</v>
      </c>
      <c r="F9" s="8"/>
      <c r="G9" s="8"/>
    </row>
    <row r="10" spans="1:7" ht="30" x14ac:dyDescent="0.25">
      <c r="A10" s="7" t="s">
        <v>253</v>
      </c>
      <c r="B10" s="1" t="s">
        <v>17</v>
      </c>
      <c r="C10" s="1" t="s">
        <v>18</v>
      </c>
      <c r="D10" s="7" t="s">
        <v>16</v>
      </c>
      <c r="E10" s="8">
        <v>1168.4000000000001</v>
      </c>
      <c r="F10" s="8"/>
      <c r="G10" s="8"/>
    </row>
    <row r="11" spans="1:7" ht="30" x14ac:dyDescent="0.25">
      <c r="A11" s="7" t="s">
        <v>254</v>
      </c>
      <c r="B11" s="1" t="s">
        <v>19</v>
      </c>
      <c r="C11" s="1" t="s">
        <v>20</v>
      </c>
      <c r="D11" s="7" t="s">
        <v>21</v>
      </c>
      <c r="E11" s="8">
        <v>1</v>
      </c>
      <c r="F11" s="8"/>
      <c r="G11" s="8"/>
    </row>
    <row r="12" spans="1:7" ht="30" x14ac:dyDescent="0.25">
      <c r="A12" s="7" t="s">
        <v>255</v>
      </c>
      <c r="B12" s="1" t="s">
        <v>19</v>
      </c>
      <c r="C12" s="1" t="s">
        <v>22</v>
      </c>
      <c r="D12" s="7" t="s">
        <v>21</v>
      </c>
      <c r="E12" s="8">
        <v>4</v>
      </c>
      <c r="F12" s="8"/>
      <c r="G12" s="8"/>
    </row>
    <row r="13" spans="1:7" ht="30" x14ac:dyDescent="0.25">
      <c r="A13" s="7" t="s">
        <v>256</v>
      </c>
      <c r="B13" s="1" t="s">
        <v>23</v>
      </c>
      <c r="C13" s="1" t="s">
        <v>524</v>
      </c>
      <c r="D13" s="7" t="s">
        <v>24</v>
      </c>
      <c r="E13" s="8">
        <v>1</v>
      </c>
      <c r="F13" s="8"/>
      <c r="G13" s="8"/>
    </row>
    <row r="14" spans="1:7" ht="30" x14ac:dyDescent="0.25">
      <c r="A14" s="7" t="s">
        <v>257</v>
      </c>
      <c r="B14" s="1" t="s">
        <v>25</v>
      </c>
      <c r="C14" s="1" t="s">
        <v>26</v>
      </c>
      <c r="D14" s="7" t="s">
        <v>21</v>
      </c>
      <c r="E14" s="8">
        <v>1</v>
      </c>
      <c r="F14" s="8"/>
      <c r="G14" s="8"/>
    </row>
    <row r="15" spans="1:7" ht="45" x14ac:dyDescent="0.25">
      <c r="A15" s="7" t="s">
        <v>258</v>
      </c>
      <c r="B15" s="1" t="s">
        <v>27</v>
      </c>
      <c r="C15" s="1" t="s">
        <v>28</v>
      </c>
      <c r="D15" s="7" t="s">
        <v>12</v>
      </c>
      <c r="E15" s="8">
        <v>1</v>
      </c>
      <c r="F15" s="8"/>
      <c r="G15" s="8"/>
    </row>
    <row r="16" spans="1:7" ht="30" x14ac:dyDescent="0.25">
      <c r="A16" s="7" t="s">
        <v>259</v>
      </c>
      <c r="B16" s="1" t="s">
        <v>29</v>
      </c>
      <c r="C16" s="1" t="s">
        <v>30</v>
      </c>
      <c r="D16" s="7" t="s">
        <v>9</v>
      </c>
      <c r="E16" s="8">
        <v>1.17</v>
      </c>
      <c r="F16" s="8"/>
      <c r="G16" s="8"/>
    </row>
    <row r="17" spans="1:7" ht="51.75" customHeight="1" x14ac:dyDescent="0.25">
      <c r="A17" s="7" t="s">
        <v>260</v>
      </c>
      <c r="B17" s="1" t="s">
        <v>31</v>
      </c>
      <c r="C17" s="1" t="s">
        <v>32</v>
      </c>
      <c r="D17" s="7" t="s">
        <v>16</v>
      </c>
      <c r="E17" s="8">
        <v>3572.5</v>
      </c>
      <c r="F17" s="8"/>
      <c r="G17" s="8"/>
    </row>
    <row r="18" spans="1:7" ht="60" x14ac:dyDescent="0.25">
      <c r="A18" s="7" t="s">
        <v>261</v>
      </c>
      <c r="B18" s="1" t="s">
        <v>33</v>
      </c>
      <c r="C18" s="1" t="s">
        <v>466</v>
      </c>
      <c r="D18" s="7" t="s">
        <v>16</v>
      </c>
      <c r="E18" s="8">
        <v>3572.5</v>
      </c>
      <c r="F18" s="8"/>
      <c r="G18" s="8"/>
    </row>
    <row r="19" spans="1:7" ht="30" x14ac:dyDescent="0.25">
      <c r="A19" s="7" t="s">
        <v>262</v>
      </c>
      <c r="B19" s="1" t="s">
        <v>34</v>
      </c>
      <c r="C19" s="1" t="s">
        <v>35</v>
      </c>
      <c r="D19" s="7" t="s">
        <v>13</v>
      </c>
      <c r="E19" s="8">
        <v>6133.2</v>
      </c>
      <c r="F19" s="8"/>
      <c r="G19" s="8"/>
    </row>
    <row r="20" spans="1:7" ht="30" x14ac:dyDescent="0.25">
      <c r="A20" s="7" t="s">
        <v>263</v>
      </c>
      <c r="B20" s="1" t="s">
        <v>34</v>
      </c>
      <c r="C20" s="1" t="s">
        <v>36</v>
      </c>
      <c r="D20" s="7" t="s">
        <v>13</v>
      </c>
      <c r="E20" s="8">
        <f>1401.4+460</f>
        <v>1861.4</v>
      </c>
      <c r="F20" s="8"/>
      <c r="G20" s="8"/>
    </row>
    <row r="21" spans="1:7" ht="30" x14ac:dyDescent="0.25">
      <c r="A21" s="7" t="s">
        <v>264</v>
      </c>
      <c r="B21" s="1" t="s">
        <v>34</v>
      </c>
      <c r="C21" s="1" t="s">
        <v>37</v>
      </c>
      <c r="D21" s="7" t="s">
        <v>13</v>
      </c>
      <c r="E21" s="8">
        <v>1707.1</v>
      </c>
      <c r="F21" s="8"/>
      <c r="G21" s="8"/>
    </row>
    <row r="22" spans="1:7" ht="45" x14ac:dyDescent="0.25">
      <c r="A22" s="7" t="s">
        <v>265</v>
      </c>
      <c r="B22" s="1" t="s">
        <v>38</v>
      </c>
      <c r="C22" s="1" t="s">
        <v>39</v>
      </c>
      <c r="D22" s="7" t="s">
        <v>13</v>
      </c>
      <c r="E22" s="8">
        <v>1566</v>
      </c>
      <c r="F22" s="8"/>
      <c r="G22" s="8"/>
    </row>
    <row r="23" spans="1:7" ht="60" x14ac:dyDescent="0.25">
      <c r="A23" s="7" t="s">
        <v>266</v>
      </c>
      <c r="B23" s="1" t="s">
        <v>38</v>
      </c>
      <c r="C23" s="1" t="s">
        <v>473</v>
      </c>
      <c r="D23" s="7" t="s">
        <v>13</v>
      </c>
      <c r="E23" s="8">
        <v>1401.4</v>
      </c>
      <c r="F23" s="8"/>
      <c r="G23" s="8"/>
    </row>
    <row r="24" spans="1:7" ht="30" x14ac:dyDescent="0.25">
      <c r="A24" s="7" t="s">
        <v>267</v>
      </c>
      <c r="B24" s="1" t="s">
        <v>40</v>
      </c>
      <c r="C24" s="1" t="s">
        <v>41</v>
      </c>
      <c r="D24" s="7" t="s">
        <v>16</v>
      </c>
      <c r="E24" s="8">
        <v>2</v>
      </c>
      <c r="F24" s="8"/>
      <c r="G24" s="8"/>
    </row>
    <row r="25" spans="1:7" ht="45" x14ac:dyDescent="0.25">
      <c r="A25" s="7" t="s">
        <v>268</v>
      </c>
      <c r="B25" s="1" t="s">
        <v>42</v>
      </c>
      <c r="C25" s="1" t="s">
        <v>509</v>
      </c>
      <c r="D25" s="7" t="s">
        <v>13</v>
      </c>
      <c r="E25" s="8">
        <v>9100.6</v>
      </c>
      <c r="F25" s="8"/>
      <c r="G25" s="8"/>
    </row>
    <row r="26" spans="1:7" ht="45" x14ac:dyDescent="0.25">
      <c r="A26" s="7" t="s">
        <v>269</v>
      </c>
      <c r="B26" s="1" t="s">
        <v>43</v>
      </c>
      <c r="C26" s="1" t="s">
        <v>474</v>
      </c>
      <c r="D26" s="7" t="s">
        <v>13</v>
      </c>
      <c r="E26" s="8">
        <v>1380</v>
      </c>
      <c r="F26" s="8"/>
      <c r="G26" s="8"/>
    </row>
    <row r="27" spans="1:7" ht="30" x14ac:dyDescent="0.25">
      <c r="A27" s="7" t="s">
        <v>270</v>
      </c>
      <c r="B27" s="1" t="s">
        <v>44</v>
      </c>
      <c r="C27" s="1" t="s">
        <v>45</v>
      </c>
      <c r="D27" s="7" t="s">
        <v>13</v>
      </c>
      <c r="E27" s="8">
        <v>315.63</v>
      </c>
      <c r="F27" s="8"/>
      <c r="G27" s="8"/>
    </row>
    <row r="28" spans="1:7" ht="45" x14ac:dyDescent="0.25">
      <c r="A28" s="7" t="s">
        <v>271</v>
      </c>
      <c r="B28" s="1" t="s">
        <v>46</v>
      </c>
      <c r="C28" s="1" t="s">
        <v>47</v>
      </c>
      <c r="D28" s="7" t="s">
        <v>13</v>
      </c>
      <c r="E28" s="8">
        <v>315.63</v>
      </c>
      <c r="F28" s="8"/>
      <c r="G28" s="8"/>
    </row>
    <row r="29" spans="1:7" ht="180" x14ac:dyDescent="0.25">
      <c r="A29" s="7" t="s">
        <v>272</v>
      </c>
      <c r="B29" s="1" t="s">
        <v>48</v>
      </c>
      <c r="C29" s="11" t="s">
        <v>525</v>
      </c>
      <c r="D29" s="7" t="s">
        <v>13</v>
      </c>
      <c r="E29" s="8">
        <v>4710</v>
      </c>
      <c r="F29" s="8"/>
      <c r="G29" s="8"/>
    </row>
    <row r="30" spans="1:7" ht="195" x14ac:dyDescent="0.25">
      <c r="A30" s="7" t="s">
        <v>273</v>
      </c>
      <c r="B30" s="1" t="s">
        <v>49</v>
      </c>
      <c r="C30" s="1" t="s">
        <v>501</v>
      </c>
      <c r="D30" s="7" t="s">
        <v>13</v>
      </c>
      <c r="E30" s="8">
        <v>1380</v>
      </c>
      <c r="F30" s="8"/>
      <c r="G30" s="8"/>
    </row>
    <row r="31" spans="1:7" ht="180" x14ac:dyDescent="0.25">
      <c r="A31" s="7" t="s">
        <v>274</v>
      </c>
      <c r="B31" s="1" t="s">
        <v>49</v>
      </c>
      <c r="C31" s="1" t="s">
        <v>478</v>
      </c>
      <c r="D31" s="7" t="s">
        <v>13</v>
      </c>
      <c r="E31" s="8">
        <v>2132.1</v>
      </c>
      <c r="F31" s="8"/>
      <c r="G31" s="8"/>
    </row>
    <row r="32" spans="1:7" ht="195" x14ac:dyDescent="0.25">
      <c r="A32" s="7" t="s">
        <v>275</v>
      </c>
      <c r="B32" s="1" t="s">
        <v>49</v>
      </c>
      <c r="C32" s="1" t="s">
        <v>500</v>
      </c>
      <c r="D32" s="7" t="s">
        <v>13</v>
      </c>
      <c r="E32" s="8">
        <v>287.7</v>
      </c>
      <c r="F32" s="8"/>
      <c r="G32" s="8"/>
    </row>
    <row r="33" spans="1:7" ht="180" x14ac:dyDescent="0.25">
      <c r="A33" s="7" t="s">
        <v>276</v>
      </c>
      <c r="B33" s="1" t="s">
        <v>49</v>
      </c>
      <c r="C33" s="1" t="s">
        <v>472</v>
      </c>
      <c r="D33" s="7" t="s">
        <v>13</v>
      </c>
      <c r="E33" s="8">
        <v>547.6</v>
      </c>
      <c r="F33" s="8"/>
      <c r="G33" s="8"/>
    </row>
    <row r="34" spans="1:7" ht="180" x14ac:dyDescent="0.25">
      <c r="A34" s="7" t="s">
        <v>277</v>
      </c>
      <c r="B34" s="1" t="s">
        <v>48</v>
      </c>
      <c r="C34" s="1" t="s">
        <v>499</v>
      </c>
      <c r="D34" s="7" t="s">
        <v>13</v>
      </c>
      <c r="E34" s="8">
        <v>46.1</v>
      </c>
      <c r="F34" s="8"/>
      <c r="G34" s="8"/>
    </row>
    <row r="35" spans="1:7" ht="45" x14ac:dyDescent="0.25">
      <c r="A35" s="7" t="s">
        <v>278</v>
      </c>
      <c r="B35" s="1" t="s">
        <v>50</v>
      </c>
      <c r="C35" s="1" t="s">
        <v>480</v>
      </c>
      <c r="D35" s="7" t="s">
        <v>13</v>
      </c>
      <c r="E35" s="8">
        <f>46.4+460</f>
        <v>506.4</v>
      </c>
      <c r="F35" s="8"/>
      <c r="G35" s="8"/>
    </row>
    <row r="36" spans="1:7" ht="60" x14ac:dyDescent="0.25">
      <c r="A36" s="7" t="s">
        <v>279</v>
      </c>
      <c r="B36" s="1" t="s">
        <v>51</v>
      </c>
      <c r="C36" s="1" t="s">
        <v>482</v>
      </c>
      <c r="D36" s="7" t="s">
        <v>13</v>
      </c>
      <c r="E36" s="8">
        <v>506.4</v>
      </c>
      <c r="F36" s="8"/>
      <c r="G36" s="8"/>
    </row>
    <row r="37" spans="1:7" ht="45" x14ac:dyDescent="0.25">
      <c r="A37" s="7" t="s">
        <v>280</v>
      </c>
      <c r="B37" s="1" t="s">
        <v>48</v>
      </c>
      <c r="C37" s="1" t="s">
        <v>487</v>
      </c>
      <c r="D37" s="7" t="s">
        <v>13</v>
      </c>
      <c r="E37" s="8">
        <v>43.2</v>
      </c>
      <c r="F37" s="8"/>
      <c r="G37" s="8"/>
    </row>
    <row r="38" spans="1:7" ht="30" x14ac:dyDescent="0.25">
      <c r="A38" s="7" t="s">
        <v>281</v>
      </c>
      <c r="B38" s="1" t="s">
        <v>52</v>
      </c>
      <c r="C38" s="1" t="s">
        <v>53</v>
      </c>
      <c r="D38" s="7" t="s">
        <v>54</v>
      </c>
      <c r="E38" s="8">
        <v>27.5</v>
      </c>
      <c r="F38" s="8"/>
      <c r="G38" s="8"/>
    </row>
    <row r="39" spans="1:7" ht="45" x14ac:dyDescent="0.25">
      <c r="A39" s="7" t="s">
        <v>282</v>
      </c>
      <c r="B39" s="1" t="s">
        <v>55</v>
      </c>
      <c r="C39" s="1" t="s">
        <v>56</v>
      </c>
      <c r="D39" s="7" t="s">
        <v>57</v>
      </c>
      <c r="E39" s="8">
        <v>101.8</v>
      </c>
      <c r="F39" s="8"/>
      <c r="G39" s="8"/>
    </row>
    <row r="40" spans="1:7" ht="45" x14ac:dyDescent="0.25">
      <c r="A40" s="7" t="s">
        <v>283</v>
      </c>
      <c r="B40" s="1" t="s">
        <v>55</v>
      </c>
      <c r="C40" s="1" t="s">
        <v>58</v>
      </c>
      <c r="D40" s="7" t="s">
        <v>57</v>
      </c>
      <c r="E40" s="8">
        <v>47</v>
      </c>
      <c r="F40" s="8"/>
      <c r="G40" s="8"/>
    </row>
    <row r="41" spans="1:7" ht="30" x14ac:dyDescent="0.25">
      <c r="A41" s="7" t="s">
        <v>284</v>
      </c>
      <c r="B41" s="1" t="s">
        <v>52</v>
      </c>
      <c r="C41" s="1" t="s">
        <v>59</v>
      </c>
      <c r="D41" s="7" t="s">
        <v>16</v>
      </c>
      <c r="E41" s="8">
        <v>21.83</v>
      </c>
      <c r="F41" s="8"/>
      <c r="G41" s="8"/>
    </row>
    <row r="42" spans="1:7" ht="30" x14ac:dyDescent="0.25">
      <c r="A42" s="7" t="s">
        <v>285</v>
      </c>
      <c r="B42" s="1" t="s">
        <v>60</v>
      </c>
      <c r="C42" s="1" t="s">
        <v>61</v>
      </c>
      <c r="D42" s="7" t="s">
        <v>57</v>
      </c>
      <c r="E42" s="8">
        <v>1350.91</v>
      </c>
      <c r="F42" s="8"/>
      <c r="G42" s="8"/>
    </row>
    <row r="43" spans="1:7" ht="30" x14ac:dyDescent="0.25">
      <c r="A43" s="7" t="s">
        <v>286</v>
      </c>
      <c r="B43" s="1" t="s">
        <v>62</v>
      </c>
      <c r="C43" s="1" t="s">
        <v>63</v>
      </c>
      <c r="D43" s="7" t="s">
        <v>57</v>
      </c>
      <c r="E43" s="8">
        <v>1168.46</v>
      </c>
      <c r="F43" s="8"/>
      <c r="G43" s="8"/>
    </row>
    <row r="44" spans="1:7" ht="45" x14ac:dyDescent="0.25">
      <c r="A44" s="7" t="s">
        <v>287</v>
      </c>
      <c r="B44" s="1" t="s">
        <v>64</v>
      </c>
      <c r="C44" s="1" t="s">
        <v>485</v>
      </c>
      <c r="D44" s="7" t="s">
        <v>57</v>
      </c>
      <c r="E44" s="8">
        <v>1141.71</v>
      </c>
      <c r="F44" s="8"/>
      <c r="G44" s="8"/>
    </row>
    <row r="45" spans="1:7" ht="45" x14ac:dyDescent="0.25">
      <c r="A45" s="7" t="s">
        <v>288</v>
      </c>
      <c r="B45" s="1" t="s">
        <v>64</v>
      </c>
      <c r="C45" s="1" t="s">
        <v>65</v>
      </c>
      <c r="D45" s="7" t="s">
        <v>57</v>
      </c>
      <c r="E45" s="8">
        <v>209.2</v>
      </c>
      <c r="F45" s="8"/>
      <c r="G45" s="8"/>
    </row>
    <row r="46" spans="1:7" ht="60" x14ac:dyDescent="0.25">
      <c r="A46" s="7" t="s">
        <v>289</v>
      </c>
      <c r="B46" s="1" t="s">
        <v>66</v>
      </c>
      <c r="C46" s="1" t="s">
        <v>486</v>
      </c>
      <c r="D46" s="7" t="s">
        <v>57</v>
      </c>
      <c r="E46" s="8">
        <v>1168.46</v>
      </c>
      <c r="F46" s="8"/>
      <c r="G46" s="8"/>
    </row>
    <row r="47" spans="1:7" x14ac:dyDescent="0.25">
      <c r="A47" s="7" t="s">
        <v>290</v>
      </c>
      <c r="B47" s="1" t="s">
        <v>67</v>
      </c>
      <c r="C47" s="1" t="s">
        <v>68</v>
      </c>
      <c r="D47" s="7" t="s">
        <v>16</v>
      </c>
      <c r="E47" s="8">
        <v>191.66</v>
      </c>
      <c r="F47" s="8"/>
      <c r="G47" s="8"/>
    </row>
    <row r="48" spans="1:7" ht="45" x14ac:dyDescent="0.25">
      <c r="A48" s="7" t="s">
        <v>291</v>
      </c>
      <c r="B48" s="1" t="s">
        <v>498</v>
      </c>
      <c r="C48" s="1" t="s">
        <v>470</v>
      </c>
      <c r="D48" s="7" t="s">
        <v>12</v>
      </c>
      <c r="E48" s="8">
        <v>1</v>
      </c>
      <c r="F48" s="8"/>
      <c r="G48" s="8"/>
    </row>
    <row r="49" spans="1:7" x14ac:dyDescent="0.25">
      <c r="A49" s="7"/>
      <c r="B49" s="1"/>
      <c r="C49" s="4" t="s">
        <v>460</v>
      </c>
      <c r="D49" s="7"/>
      <c r="E49" s="8"/>
      <c r="F49" s="8"/>
      <c r="G49" s="8"/>
    </row>
    <row r="50" spans="1:7" x14ac:dyDescent="0.25">
      <c r="A50" s="7" t="s">
        <v>292</v>
      </c>
      <c r="B50" s="1" t="s">
        <v>70</v>
      </c>
      <c r="C50" s="1" t="s">
        <v>71</v>
      </c>
      <c r="D50" s="7" t="s">
        <v>9</v>
      </c>
      <c r="E50" s="8">
        <v>1</v>
      </c>
      <c r="F50" s="8"/>
      <c r="G50" s="8"/>
    </row>
    <row r="51" spans="1:7" ht="30" x14ac:dyDescent="0.25">
      <c r="A51" s="7" t="s">
        <v>293</v>
      </c>
      <c r="B51" s="1" t="s">
        <v>72</v>
      </c>
      <c r="C51" s="1" t="s">
        <v>73</v>
      </c>
      <c r="D51" s="7" t="s">
        <v>16</v>
      </c>
      <c r="E51" s="8">
        <v>244.28</v>
      </c>
      <c r="F51" s="8"/>
      <c r="G51" s="8"/>
    </row>
    <row r="52" spans="1:7" ht="30" x14ac:dyDescent="0.25">
      <c r="A52" s="7" t="s">
        <v>294</v>
      </c>
      <c r="B52" s="1" t="s">
        <v>74</v>
      </c>
      <c r="C52" s="1" t="s">
        <v>75</v>
      </c>
      <c r="D52" s="7" t="s">
        <v>9</v>
      </c>
      <c r="E52" s="8">
        <v>0.16</v>
      </c>
      <c r="F52" s="8"/>
      <c r="G52" s="8"/>
    </row>
    <row r="53" spans="1:7" ht="75" x14ac:dyDescent="0.25">
      <c r="A53" s="7" t="s">
        <v>295</v>
      </c>
      <c r="B53" s="1" t="s">
        <v>76</v>
      </c>
      <c r="C53" s="1" t="s">
        <v>484</v>
      </c>
      <c r="D53" s="7" t="s">
        <v>12</v>
      </c>
      <c r="E53" s="8">
        <v>21</v>
      </c>
      <c r="F53" s="8"/>
      <c r="G53" s="8"/>
    </row>
    <row r="54" spans="1:7" ht="45" x14ac:dyDescent="0.25">
      <c r="A54" s="7" t="s">
        <v>296</v>
      </c>
      <c r="B54" s="1" t="s">
        <v>77</v>
      </c>
      <c r="C54" s="1" t="s">
        <v>78</v>
      </c>
      <c r="D54" s="7" t="s">
        <v>12</v>
      </c>
      <c r="E54" s="8">
        <v>13</v>
      </c>
      <c r="F54" s="8"/>
      <c r="G54" s="8"/>
    </row>
    <row r="55" spans="1:7" ht="45" x14ac:dyDescent="0.25">
      <c r="A55" s="7" t="s">
        <v>297</v>
      </c>
      <c r="B55" s="1" t="s">
        <v>77</v>
      </c>
      <c r="C55" s="1" t="s">
        <v>79</v>
      </c>
      <c r="D55" s="7" t="s">
        <v>12</v>
      </c>
      <c r="E55" s="8">
        <v>23</v>
      </c>
      <c r="F55" s="8"/>
      <c r="G55" s="8"/>
    </row>
    <row r="56" spans="1:7" ht="45" x14ac:dyDescent="0.25">
      <c r="A56" s="7" t="s">
        <v>298</v>
      </c>
      <c r="B56" s="1" t="s">
        <v>77</v>
      </c>
      <c r="C56" s="1" t="s">
        <v>80</v>
      </c>
      <c r="D56" s="7" t="s">
        <v>12</v>
      </c>
      <c r="E56" s="8">
        <v>162</v>
      </c>
      <c r="F56" s="8"/>
      <c r="G56" s="8"/>
    </row>
    <row r="57" spans="1:7" ht="30" x14ac:dyDescent="0.25">
      <c r="A57" s="7" t="s">
        <v>299</v>
      </c>
      <c r="B57" s="1" t="s">
        <v>81</v>
      </c>
      <c r="C57" s="1" t="s">
        <v>82</v>
      </c>
      <c r="D57" s="7" t="s">
        <v>12</v>
      </c>
      <c r="E57" s="8">
        <v>100</v>
      </c>
      <c r="F57" s="8"/>
      <c r="G57" s="8"/>
    </row>
    <row r="58" spans="1:7" ht="30" x14ac:dyDescent="0.25">
      <c r="A58" s="7" t="s">
        <v>300</v>
      </c>
      <c r="B58" s="1" t="s">
        <v>541</v>
      </c>
      <c r="C58" s="1" t="s">
        <v>540</v>
      </c>
      <c r="D58" s="7" t="s">
        <v>109</v>
      </c>
      <c r="E58" s="8">
        <v>1</v>
      </c>
      <c r="F58" s="8"/>
      <c r="G58" s="8"/>
    </row>
    <row r="59" spans="1:7" x14ac:dyDescent="0.25">
      <c r="A59" s="7"/>
      <c r="B59" s="1"/>
      <c r="C59" s="4" t="s">
        <v>461</v>
      </c>
      <c r="D59" s="7"/>
      <c r="E59" s="8"/>
      <c r="F59" s="8"/>
      <c r="G59" s="8"/>
    </row>
    <row r="60" spans="1:7" ht="60" x14ac:dyDescent="0.25">
      <c r="A60" s="7" t="s">
        <v>301</v>
      </c>
      <c r="B60" s="1" t="s">
        <v>83</v>
      </c>
      <c r="C60" s="1" t="s">
        <v>84</v>
      </c>
      <c r="D60" s="7" t="s">
        <v>16</v>
      </c>
      <c r="E60" s="8">
        <v>449.07</v>
      </c>
      <c r="F60" s="8"/>
      <c r="G60" s="8"/>
    </row>
    <row r="61" spans="1:7" ht="30" x14ac:dyDescent="0.25">
      <c r="A61" s="7" t="s">
        <v>302</v>
      </c>
      <c r="B61" s="1" t="s">
        <v>85</v>
      </c>
      <c r="C61" s="1" t="s">
        <v>512</v>
      </c>
      <c r="D61" s="7" t="s">
        <v>16</v>
      </c>
      <c r="E61" s="8">
        <v>450.44</v>
      </c>
      <c r="F61" s="8"/>
      <c r="G61" s="8"/>
    </row>
    <row r="62" spans="1:7" ht="30" x14ac:dyDescent="0.25">
      <c r="A62" s="7" t="s">
        <v>303</v>
      </c>
      <c r="B62" s="1" t="s">
        <v>86</v>
      </c>
      <c r="C62" s="1" t="s">
        <v>87</v>
      </c>
      <c r="D62" s="7" t="s">
        <v>13</v>
      </c>
      <c r="E62" s="8">
        <v>30.62</v>
      </c>
      <c r="F62" s="8"/>
      <c r="G62" s="8"/>
    </row>
    <row r="63" spans="1:7" ht="45" x14ac:dyDescent="0.25">
      <c r="A63" s="7" t="s">
        <v>304</v>
      </c>
      <c r="B63" s="1" t="s">
        <v>46</v>
      </c>
      <c r="C63" s="1" t="s">
        <v>47</v>
      </c>
      <c r="D63" s="7" t="s">
        <v>13</v>
      </c>
      <c r="E63" s="8">
        <v>30.62</v>
      </c>
      <c r="F63" s="8"/>
      <c r="G63" s="8"/>
    </row>
    <row r="64" spans="1:7" x14ac:dyDescent="0.25">
      <c r="A64" s="7" t="s">
        <v>305</v>
      </c>
      <c r="B64" s="1" t="s">
        <v>88</v>
      </c>
      <c r="C64" s="1" t="s">
        <v>89</v>
      </c>
      <c r="D64" s="7" t="s">
        <v>16</v>
      </c>
      <c r="E64" s="8">
        <v>46.36</v>
      </c>
      <c r="F64" s="8"/>
      <c r="G64" s="8"/>
    </row>
    <row r="65" spans="1:7" ht="30" x14ac:dyDescent="0.25">
      <c r="A65" s="7" t="s">
        <v>306</v>
      </c>
      <c r="B65" s="1" t="s">
        <v>90</v>
      </c>
      <c r="C65" s="1" t="s">
        <v>91</v>
      </c>
      <c r="D65" s="7" t="s">
        <v>16</v>
      </c>
      <c r="E65" s="8">
        <v>3.84</v>
      </c>
      <c r="F65" s="8"/>
      <c r="G65" s="8"/>
    </row>
    <row r="66" spans="1:7" ht="30" x14ac:dyDescent="0.25">
      <c r="A66" s="7" t="s">
        <v>307</v>
      </c>
      <c r="B66" s="1" t="s">
        <v>92</v>
      </c>
      <c r="C66" s="1" t="s">
        <v>93</v>
      </c>
      <c r="D66" s="7" t="s">
        <v>16</v>
      </c>
      <c r="E66" s="8">
        <v>17.78</v>
      </c>
      <c r="F66" s="8"/>
      <c r="G66" s="8"/>
    </row>
    <row r="67" spans="1:7" x14ac:dyDescent="0.25">
      <c r="A67" s="7" t="s">
        <v>308</v>
      </c>
      <c r="B67" s="1" t="s">
        <v>94</v>
      </c>
      <c r="C67" s="1" t="s">
        <v>95</v>
      </c>
      <c r="D67" s="7" t="s">
        <v>13</v>
      </c>
      <c r="E67" s="8">
        <v>50.61</v>
      </c>
      <c r="F67" s="8"/>
      <c r="G67" s="8"/>
    </row>
    <row r="68" spans="1:7" x14ac:dyDescent="0.25">
      <c r="A68" s="7" t="s">
        <v>309</v>
      </c>
      <c r="B68" s="1" t="s">
        <v>96</v>
      </c>
      <c r="C68" s="1" t="s">
        <v>97</v>
      </c>
      <c r="D68" s="7" t="s">
        <v>12</v>
      </c>
      <c r="E68" s="8">
        <v>19</v>
      </c>
      <c r="F68" s="8"/>
      <c r="G68" s="8"/>
    </row>
    <row r="69" spans="1:7" ht="45" x14ac:dyDescent="0.25">
      <c r="A69" s="7" t="s">
        <v>310</v>
      </c>
      <c r="B69" s="1" t="s">
        <v>98</v>
      </c>
      <c r="C69" s="1" t="s">
        <v>99</v>
      </c>
      <c r="D69" s="7" t="s">
        <v>12</v>
      </c>
      <c r="E69" s="8">
        <v>3</v>
      </c>
      <c r="F69" s="8"/>
      <c r="G69" s="8"/>
    </row>
    <row r="70" spans="1:7" ht="30" x14ac:dyDescent="0.25">
      <c r="A70" s="7" t="s">
        <v>311</v>
      </c>
      <c r="B70" s="1" t="s">
        <v>100</v>
      </c>
      <c r="C70" s="1" t="s">
        <v>101</v>
      </c>
      <c r="D70" s="7" t="s">
        <v>13</v>
      </c>
      <c r="E70" s="8">
        <v>51.4</v>
      </c>
      <c r="F70" s="8"/>
      <c r="G70" s="8"/>
    </row>
    <row r="71" spans="1:7" ht="45" x14ac:dyDescent="0.25">
      <c r="A71" s="7" t="s">
        <v>312</v>
      </c>
      <c r="B71" s="1" t="s">
        <v>102</v>
      </c>
      <c r="C71" s="1" t="s">
        <v>467</v>
      </c>
      <c r="D71" s="7" t="s">
        <v>13</v>
      </c>
      <c r="E71" s="8">
        <v>51.4</v>
      </c>
      <c r="F71" s="8"/>
      <c r="G71" s="8"/>
    </row>
    <row r="72" spans="1:7" ht="30" x14ac:dyDescent="0.25">
      <c r="A72" s="7" t="s">
        <v>313</v>
      </c>
      <c r="B72" s="1" t="s">
        <v>103</v>
      </c>
      <c r="C72" s="1" t="s">
        <v>104</v>
      </c>
      <c r="D72" s="7" t="s">
        <v>13</v>
      </c>
      <c r="E72" s="8">
        <v>51.4</v>
      </c>
      <c r="F72" s="8"/>
      <c r="G72" s="8"/>
    </row>
    <row r="73" spans="1:7" x14ac:dyDescent="0.25">
      <c r="A73" s="7" t="s">
        <v>314</v>
      </c>
      <c r="B73" s="1" t="s">
        <v>105</v>
      </c>
      <c r="C73" s="1" t="s">
        <v>106</v>
      </c>
      <c r="D73" s="7" t="s">
        <v>16</v>
      </c>
      <c r="E73" s="8">
        <v>69.5</v>
      </c>
      <c r="F73" s="8"/>
      <c r="G73" s="8"/>
    </row>
    <row r="74" spans="1:7" ht="45" x14ac:dyDescent="0.25">
      <c r="A74" s="7" t="s">
        <v>542</v>
      </c>
      <c r="B74" s="1" t="s">
        <v>107</v>
      </c>
      <c r="C74" s="1" t="s">
        <v>468</v>
      </c>
      <c r="D74" s="7" t="s">
        <v>16</v>
      </c>
      <c r="E74" s="8">
        <v>70.27</v>
      </c>
      <c r="F74" s="8"/>
      <c r="G74" s="8"/>
    </row>
    <row r="75" spans="1:7" x14ac:dyDescent="0.25">
      <c r="A75" s="7" t="s">
        <v>315</v>
      </c>
      <c r="B75" s="1" t="s">
        <v>110</v>
      </c>
      <c r="C75" s="1" t="s">
        <v>111</v>
      </c>
      <c r="D75" s="7" t="s">
        <v>24</v>
      </c>
      <c r="E75" s="8">
        <v>6</v>
      </c>
      <c r="F75" s="8"/>
      <c r="G75" s="8"/>
    </row>
    <row r="76" spans="1:7" x14ac:dyDescent="0.25">
      <c r="A76" s="7" t="s">
        <v>316</v>
      </c>
      <c r="B76" s="1" t="s">
        <v>112</v>
      </c>
      <c r="C76" s="1" t="s">
        <v>113</v>
      </c>
      <c r="D76" s="7" t="s">
        <v>24</v>
      </c>
      <c r="E76" s="8">
        <v>10</v>
      </c>
      <c r="F76" s="8"/>
      <c r="G76" s="8"/>
    </row>
    <row r="77" spans="1:7" x14ac:dyDescent="0.25">
      <c r="A77" s="7" t="s">
        <v>317</v>
      </c>
      <c r="B77" s="1" t="s">
        <v>114</v>
      </c>
      <c r="C77" s="1" t="s">
        <v>115</v>
      </c>
      <c r="D77" s="7" t="s">
        <v>24</v>
      </c>
      <c r="E77" s="8">
        <v>4</v>
      </c>
      <c r="F77" s="8"/>
      <c r="G77" s="8"/>
    </row>
    <row r="78" spans="1:7" ht="30" x14ac:dyDescent="0.25">
      <c r="A78" s="7" t="s">
        <v>318</v>
      </c>
      <c r="B78" s="1" t="s">
        <v>116</v>
      </c>
      <c r="C78" s="1" t="s">
        <v>117</v>
      </c>
      <c r="D78" s="7" t="s">
        <v>12</v>
      </c>
      <c r="E78" s="8">
        <v>10</v>
      </c>
      <c r="F78" s="8"/>
      <c r="G78" s="8"/>
    </row>
    <row r="79" spans="1:7" ht="30" x14ac:dyDescent="0.25">
      <c r="A79" s="7" t="s">
        <v>319</v>
      </c>
      <c r="B79" s="1" t="s">
        <v>118</v>
      </c>
      <c r="C79" s="1" t="s">
        <v>119</v>
      </c>
      <c r="D79" s="7" t="s">
        <v>12</v>
      </c>
      <c r="E79" s="8">
        <v>10</v>
      </c>
      <c r="F79" s="8"/>
      <c r="G79" s="8"/>
    </row>
    <row r="80" spans="1:7" x14ac:dyDescent="0.25">
      <c r="A80" s="7" t="s">
        <v>320</v>
      </c>
      <c r="B80" s="1" t="s">
        <v>120</v>
      </c>
      <c r="C80" s="1" t="s">
        <v>521</v>
      </c>
      <c r="D80" s="7" t="s">
        <v>12</v>
      </c>
      <c r="E80" s="8">
        <v>20</v>
      </c>
      <c r="F80" s="8"/>
      <c r="G80" s="8"/>
    </row>
    <row r="81" spans="1:7" x14ac:dyDescent="0.25">
      <c r="A81" s="7" t="s">
        <v>321</v>
      </c>
      <c r="B81" s="1" t="s">
        <v>121</v>
      </c>
      <c r="C81" s="1" t="s">
        <v>122</v>
      </c>
      <c r="D81" s="7" t="s">
        <v>12</v>
      </c>
      <c r="E81" s="8">
        <v>6</v>
      </c>
      <c r="F81" s="8"/>
      <c r="G81" s="8"/>
    </row>
    <row r="82" spans="1:7" ht="30" x14ac:dyDescent="0.25">
      <c r="A82" s="7" t="s">
        <v>322</v>
      </c>
      <c r="B82" s="1" t="s">
        <v>123</v>
      </c>
      <c r="C82" s="1" t="s">
        <v>124</v>
      </c>
      <c r="D82" s="7" t="s">
        <v>125</v>
      </c>
      <c r="E82" s="8">
        <v>1</v>
      </c>
      <c r="F82" s="8"/>
      <c r="G82" s="8"/>
    </row>
    <row r="83" spans="1:7" ht="30" x14ac:dyDescent="0.25">
      <c r="A83" s="7" t="s">
        <v>323</v>
      </c>
      <c r="B83" s="1" t="s">
        <v>126</v>
      </c>
      <c r="C83" s="1" t="s">
        <v>127</v>
      </c>
      <c r="D83" s="7" t="s">
        <v>12</v>
      </c>
      <c r="E83" s="8">
        <v>2</v>
      </c>
      <c r="F83" s="8"/>
      <c r="G83" s="8"/>
    </row>
    <row r="84" spans="1:7" ht="30" x14ac:dyDescent="0.25">
      <c r="A84" s="7" t="s">
        <v>324</v>
      </c>
      <c r="B84" s="1" t="s">
        <v>128</v>
      </c>
      <c r="C84" s="1" t="s">
        <v>129</v>
      </c>
      <c r="D84" s="7" t="s">
        <v>57</v>
      </c>
      <c r="E84" s="8">
        <v>98</v>
      </c>
      <c r="F84" s="8"/>
      <c r="G84" s="8"/>
    </row>
    <row r="85" spans="1:7" ht="30" x14ac:dyDescent="0.25">
      <c r="A85" s="7" t="s">
        <v>325</v>
      </c>
      <c r="B85" s="1" t="s">
        <v>130</v>
      </c>
      <c r="C85" s="1" t="s">
        <v>131</v>
      </c>
      <c r="D85" s="7" t="s">
        <v>12</v>
      </c>
      <c r="E85" s="8">
        <v>12</v>
      </c>
      <c r="F85" s="8"/>
      <c r="G85" s="8"/>
    </row>
    <row r="86" spans="1:7" ht="45" x14ac:dyDescent="0.25">
      <c r="A86" s="7" t="s">
        <v>518</v>
      </c>
      <c r="B86" s="1" t="s">
        <v>132</v>
      </c>
      <c r="C86" s="1" t="s">
        <v>527</v>
      </c>
      <c r="D86" s="7" t="s">
        <v>16</v>
      </c>
      <c r="E86" s="8">
        <v>3.64</v>
      </c>
      <c r="F86" s="8"/>
      <c r="G86" s="8"/>
    </row>
    <row r="87" spans="1:7" ht="45" x14ac:dyDescent="0.25">
      <c r="A87" s="7" t="s">
        <v>326</v>
      </c>
      <c r="B87" s="1" t="s">
        <v>134</v>
      </c>
      <c r="C87" s="1" t="s">
        <v>528</v>
      </c>
      <c r="D87" s="7" t="s">
        <v>16</v>
      </c>
      <c r="E87" s="8">
        <v>1.71</v>
      </c>
      <c r="F87" s="8"/>
      <c r="G87" s="8"/>
    </row>
    <row r="88" spans="1:7" ht="45" x14ac:dyDescent="0.25">
      <c r="A88" s="7" t="s">
        <v>327</v>
      </c>
      <c r="B88" s="1" t="s">
        <v>135</v>
      </c>
      <c r="C88" s="1" t="s">
        <v>529</v>
      </c>
      <c r="D88" s="7" t="s">
        <v>16</v>
      </c>
      <c r="E88" s="8">
        <v>6.79</v>
      </c>
      <c r="F88" s="8"/>
      <c r="G88" s="8"/>
    </row>
    <row r="89" spans="1:7" ht="60" x14ac:dyDescent="0.25">
      <c r="A89" s="7" t="s">
        <v>328</v>
      </c>
      <c r="B89" s="1" t="s">
        <v>136</v>
      </c>
      <c r="C89" s="1" t="s">
        <v>530</v>
      </c>
      <c r="D89" s="7" t="s">
        <v>16</v>
      </c>
      <c r="E89" s="8">
        <v>22.54</v>
      </c>
      <c r="F89" s="8"/>
      <c r="G89" s="8"/>
    </row>
    <row r="90" spans="1:7" ht="45" x14ac:dyDescent="0.25">
      <c r="A90" s="7" t="s">
        <v>329</v>
      </c>
      <c r="B90" s="1" t="s">
        <v>137</v>
      </c>
      <c r="C90" s="1" t="s">
        <v>531</v>
      </c>
      <c r="D90" s="7" t="s">
        <v>16</v>
      </c>
      <c r="E90" s="8">
        <v>0.8</v>
      </c>
      <c r="F90" s="8"/>
      <c r="G90" s="8"/>
    </row>
    <row r="91" spans="1:7" ht="30" x14ac:dyDescent="0.25">
      <c r="A91" s="7" t="s">
        <v>330</v>
      </c>
      <c r="B91" s="1" t="s">
        <v>138</v>
      </c>
      <c r="C91" s="1" t="s">
        <v>532</v>
      </c>
      <c r="D91" s="7" t="s">
        <v>13</v>
      </c>
      <c r="E91" s="8">
        <v>24.51</v>
      </c>
      <c r="F91" s="8"/>
      <c r="G91" s="8"/>
    </row>
    <row r="92" spans="1:7" ht="45" x14ac:dyDescent="0.25">
      <c r="A92" s="7" t="s">
        <v>331</v>
      </c>
      <c r="B92" s="1" t="s">
        <v>139</v>
      </c>
      <c r="C92" s="1" t="s">
        <v>140</v>
      </c>
      <c r="D92" s="7" t="s">
        <v>16</v>
      </c>
      <c r="E92" s="8">
        <v>0.86</v>
      </c>
      <c r="F92" s="8"/>
      <c r="G92" s="8"/>
    </row>
    <row r="93" spans="1:7" ht="30" x14ac:dyDescent="0.25">
      <c r="A93" s="7" t="s">
        <v>332</v>
      </c>
      <c r="B93" s="1" t="s">
        <v>141</v>
      </c>
      <c r="C93" s="1" t="s">
        <v>142</v>
      </c>
      <c r="D93" s="7" t="s">
        <v>143</v>
      </c>
      <c r="E93" s="8">
        <v>5.09</v>
      </c>
      <c r="F93" s="8"/>
      <c r="G93" s="8"/>
    </row>
    <row r="94" spans="1:7" ht="60" x14ac:dyDescent="0.25">
      <c r="A94" s="7" t="s">
        <v>333</v>
      </c>
      <c r="B94" s="1" t="s">
        <v>144</v>
      </c>
      <c r="C94" s="1" t="s">
        <v>145</v>
      </c>
      <c r="D94" s="7" t="s">
        <v>13</v>
      </c>
      <c r="E94" s="8">
        <v>142.36000000000001</v>
      </c>
      <c r="F94" s="8"/>
      <c r="G94" s="8"/>
    </row>
    <row r="95" spans="1:7" ht="60" x14ac:dyDescent="0.25">
      <c r="A95" s="7" t="s">
        <v>334</v>
      </c>
      <c r="B95" s="1" t="s">
        <v>146</v>
      </c>
      <c r="C95" s="1" t="s">
        <v>147</v>
      </c>
      <c r="D95" s="7" t="s">
        <v>13</v>
      </c>
      <c r="E95" s="8">
        <v>142.36000000000001</v>
      </c>
      <c r="F95" s="8"/>
      <c r="G95" s="8"/>
    </row>
    <row r="96" spans="1:7" ht="60" x14ac:dyDescent="0.25">
      <c r="A96" s="7" t="s">
        <v>335</v>
      </c>
      <c r="B96" s="1" t="s">
        <v>148</v>
      </c>
      <c r="C96" s="1" t="s">
        <v>149</v>
      </c>
      <c r="D96" s="7" t="s">
        <v>13</v>
      </c>
      <c r="E96" s="8">
        <v>194.71</v>
      </c>
      <c r="F96" s="8"/>
      <c r="G96" s="8"/>
    </row>
    <row r="97" spans="1:7" ht="50.25" customHeight="1" x14ac:dyDescent="0.25">
      <c r="A97" s="7" t="s">
        <v>336</v>
      </c>
      <c r="B97" s="1" t="s">
        <v>150</v>
      </c>
      <c r="C97" s="1" t="s">
        <v>151</v>
      </c>
      <c r="D97" s="7" t="s">
        <v>13</v>
      </c>
      <c r="E97" s="8">
        <v>194.71</v>
      </c>
      <c r="F97" s="8"/>
      <c r="G97" s="8"/>
    </row>
    <row r="98" spans="1:7" ht="30" x14ac:dyDescent="0.25">
      <c r="A98" s="7" t="s">
        <v>337</v>
      </c>
      <c r="B98" s="1" t="s">
        <v>152</v>
      </c>
      <c r="C98" s="1" t="s">
        <v>153</v>
      </c>
      <c r="D98" s="7" t="s">
        <v>13</v>
      </c>
      <c r="E98" s="8">
        <v>63.87</v>
      </c>
      <c r="F98" s="8"/>
      <c r="G98" s="8"/>
    </row>
    <row r="99" spans="1:7" ht="45" x14ac:dyDescent="0.25">
      <c r="A99" s="7" t="s">
        <v>338</v>
      </c>
      <c r="B99" s="1" t="s">
        <v>154</v>
      </c>
      <c r="C99" s="1" t="s">
        <v>155</v>
      </c>
      <c r="D99" s="7" t="s">
        <v>13</v>
      </c>
      <c r="E99" s="8">
        <v>14.62</v>
      </c>
      <c r="F99" s="8"/>
      <c r="G99" s="8"/>
    </row>
    <row r="100" spans="1:7" ht="30" x14ac:dyDescent="0.25">
      <c r="A100" s="7" t="s">
        <v>339</v>
      </c>
      <c r="B100" s="1" t="s">
        <v>156</v>
      </c>
      <c r="C100" s="1" t="s">
        <v>157</v>
      </c>
      <c r="D100" s="7" t="s">
        <v>13</v>
      </c>
      <c r="E100" s="8">
        <v>78.489999999999995</v>
      </c>
      <c r="F100" s="8"/>
      <c r="G100" s="8"/>
    </row>
    <row r="101" spans="1:7" ht="30" x14ac:dyDescent="0.25">
      <c r="A101" s="7" t="s">
        <v>340</v>
      </c>
      <c r="B101" s="1" t="s">
        <v>158</v>
      </c>
      <c r="C101" s="1" t="s">
        <v>159</v>
      </c>
      <c r="D101" s="7" t="s">
        <v>13</v>
      </c>
      <c r="E101" s="8">
        <v>53.38</v>
      </c>
      <c r="F101" s="8"/>
      <c r="G101" s="8"/>
    </row>
    <row r="102" spans="1:7" ht="30" x14ac:dyDescent="0.25">
      <c r="A102" s="7" t="s">
        <v>341</v>
      </c>
      <c r="B102" s="1" t="s">
        <v>160</v>
      </c>
      <c r="C102" s="1" t="s">
        <v>510</v>
      </c>
      <c r="D102" s="7" t="s">
        <v>13</v>
      </c>
      <c r="E102" s="8">
        <v>148.1</v>
      </c>
      <c r="F102" s="8"/>
      <c r="G102" s="8"/>
    </row>
    <row r="103" spans="1:7" x14ac:dyDescent="0.25">
      <c r="A103" s="7" t="s">
        <v>342</v>
      </c>
      <c r="B103" s="1" t="s">
        <v>161</v>
      </c>
      <c r="C103" s="1" t="s">
        <v>162</v>
      </c>
      <c r="D103" s="7" t="s">
        <v>13</v>
      </c>
      <c r="E103" s="8">
        <v>87.3</v>
      </c>
      <c r="F103" s="8"/>
      <c r="G103" s="8"/>
    </row>
    <row r="104" spans="1:7" ht="30" x14ac:dyDescent="0.25">
      <c r="A104" s="7" t="s">
        <v>343</v>
      </c>
      <c r="B104" s="1" t="s">
        <v>163</v>
      </c>
      <c r="C104" s="1" t="s">
        <v>164</v>
      </c>
      <c r="D104" s="7" t="s">
        <v>13</v>
      </c>
      <c r="E104" s="8">
        <v>87.3</v>
      </c>
      <c r="F104" s="8"/>
      <c r="G104" s="8"/>
    </row>
    <row r="105" spans="1:7" x14ac:dyDescent="0.25">
      <c r="A105" s="7" t="s">
        <v>344</v>
      </c>
      <c r="B105" s="1" t="s">
        <v>165</v>
      </c>
      <c r="C105" s="1" t="s">
        <v>166</v>
      </c>
      <c r="D105" s="7" t="s">
        <v>13</v>
      </c>
      <c r="E105" s="8">
        <v>87.3</v>
      </c>
      <c r="F105" s="8"/>
      <c r="G105" s="8"/>
    </row>
    <row r="106" spans="1:7" ht="30" x14ac:dyDescent="0.25">
      <c r="A106" s="7" t="s">
        <v>345</v>
      </c>
      <c r="B106" s="1" t="s">
        <v>167</v>
      </c>
      <c r="C106" s="1" t="s">
        <v>168</v>
      </c>
      <c r="D106" s="7" t="s">
        <v>13</v>
      </c>
      <c r="E106" s="8">
        <v>87.3</v>
      </c>
      <c r="F106" s="8"/>
      <c r="G106" s="8"/>
    </row>
    <row r="107" spans="1:7" x14ac:dyDescent="0.25">
      <c r="A107" s="7" t="s">
        <v>346</v>
      </c>
      <c r="B107" s="1" t="s">
        <v>165</v>
      </c>
      <c r="C107" s="1" t="s">
        <v>166</v>
      </c>
      <c r="D107" s="7" t="s">
        <v>13</v>
      </c>
      <c r="E107" s="8">
        <v>87.3</v>
      </c>
      <c r="F107" s="8"/>
      <c r="G107" s="8"/>
    </row>
    <row r="108" spans="1:7" ht="30" x14ac:dyDescent="0.25">
      <c r="A108" s="7" t="s">
        <v>347</v>
      </c>
      <c r="B108" s="1" t="s">
        <v>169</v>
      </c>
      <c r="C108" s="1" t="s">
        <v>170</v>
      </c>
      <c r="D108" s="7" t="s">
        <v>13</v>
      </c>
      <c r="E108" s="8">
        <v>87.3</v>
      </c>
      <c r="F108" s="8"/>
      <c r="G108" s="8"/>
    </row>
    <row r="109" spans="1:7" ht="45" x14ac:dyDescent="0.25">
      <c r="A109" s="7" t="s">
        <v>348</v>
      </c>
      <c r="B109" s="1" t="s">
        <v>171</v>
      </c>
      <c r="C109" s="1" t="s">
        <v>172</v>
      </c>
      <c r="D109" s="7" t="s">
        <v>13</v>
      </c>
      <c r="E109" s="8">
        <v>87.3</v>
      </c>
      <c r="F109" s="8"/>
      <c r="G109" s="8"/>
    </row>
    <row r="110" spans="1:7" ht="60" x14ac:dyDescent="0.25">
      <c r="A110" s="7" t="s">
        <v>349</v>
      </c>
      <c r="B110" s="1" t="s">
        <v>173</v>
      </c>
      <c r="C110" s="1" t="s">
        <v>174</v>
      </c>
      <c r="D110" s="7" t="s">
        <v>13</v>
      </c>
      <c r="E110" s="8">
        <v>39.869999999999997</v>
      </c>
      <c r="F110" s="8"/>
      <c r="G110" s="8"/>
    </row>
    <row r="111" spans="1:7" ht="65.25" customHeight="1" x14ac:dyDescent="0.25">
      <c r="A111" s="7" t="s">
        <v>350</v>
      </c>
      <c r="B111" s="1" t="s">
        <v>175</v>
      </c>
      <c r="C111" s="1" t="s">
        <v>511</v>
      </c>
      <c r="D111" s="7" t="s">
        <v>13</v>
      </c>
      <c r="E111" s="8">
        <v>120.71</v>
      </c>
      <c r="F111" s="8"/>
      <c r="G111" s="8"/>
    </row>
    <row r="112" spans="1:7" ht="30" x14ac:dyDescent="0.25">
      <c r="A112" s="7" t="s">
        <v>351</v>
      </c>
      <c r="B112" s="1" t="s">
        <v>176</v>
      </c>
      <c r="C112" s="1" t="s">
        <v>177</v>
      </c>
      <c r="D112" s="7" t="s">
        <v>13</v>
      </c>
      <c r="E112" s="8">
        <v>79.75</v>
      </c>
      <c r="F112" s="8"/>
      <c r="G112" s="8"/>
    </row>
    <row r="113" spans="1:7" ht="30" x14ac:dyDescent="0.25">
      <c r="A113" s="7" t="s">
        <v>352</v>
      </c>
      <c r="B113" s="1" t="s">
        <v>178</v>
      </c>
      <c r="C113" s="1" t="s">
        <v>179</v>
      </c>
      <c r="D113" s="7" t="s">
        <v>13</v>
      </c>
      <c r="E113" s="8">
        <v>200.46</v>
      </c>
      <c r="F113" s="8"/>
      <c r="G113" s="8"/>
    </row>
    <row r="114" spans="1:7" ht="30" x14ac:dyDescent="0.25">
      <c r="A114" s="7" t="s">
        <v>353</v>
      </c>
      <c r="B114" s="1" t="s">
        <v>180</v>
      </c>
      <c r="C114" s="1" t="s">
        <v>181</v>
      </c>
      <c r="D114" s="7" t="s">
        <v>13</v>
      </c>
      <c r="E114" s="8">
        <v>200.46</v>
      </c>
      <c r="F114" s="8"/>
      <c r="G114" s="8"/>
    </row>
    <row r="115" spans="1:7" ht="30" x14ac:dyDescent="0.25">
      <c r="A115" s="7" t="s">
        <v>354</v>
      </c>
      <c r="B115" s="1" t="s">
        <v>180</v>
      </c>
      <c r="C115" s="1" t="s">
        <v>182</v>
      </c>
      <c r="D115" s="7" t="s">
        <v>13</v>
      </c>
      <c r="E115" s="8">
        <v>3.39</v>
      </c>
      <c r="F115" s="8"/>
      <c r="G115" s="8"/>
    </row>
    <row r="116" spans="1:7" ht="30" x14ac:dyDescent="0.25">
      <c r="A116" s="7" t="s">
        <v>355</v>
      </c>
      <c r="B116" s="1" t="s">
        <v>183</v>
      </c>
      <c r="C116" s="1" t="s">
        <v>481</v>
      </c>
      <c r="D116" s="7" t="s">
        <v>13</v>
      </c>
      <c r="E116" s="8">
        <v>44.6</v>
      </c>
      <c r="F116" s="8"/>
      <c r="G116" s="8"/>
    </row>
    <row r="117" spans="1:7" ht="60" x14ac:dyDescent="0.25">
      <c r="A117" s="7" t="s">
        <v>356</v>
      </c>
      <c r="B117" s="1" t="s">
        <v>184</v>
      </c>
      <c r="C117" s="1" t="s">
        <v>185</v>
      </c>
      <c r="D117" s="7" t="s">
        <v>13</v>
      </c>
      <c r="E117" s="8">
        <v>44.6</v>
      </c>
      <c r="F117" s="8"/>
      <c r="G117" s="8"/>
    </row>
    <row r="118" spans="1:7" ht="30" x14ac:dyDescent="0.25">
      <c r="A118" s="7" t="s">
        <v>357</v>
      </c>
      <c r="B118" s="1" t="s">
        <v>183</v>
      </c>
      <c r="C118" s="1" t="s">
        <v>481</v>
      </c>
      <c r="D118" s="7" t="s">
        <v>13</v>
      </c>
      <c r="E118" s="8">
        <v>44.6</v>
      </c>
      <c r="F118" s="8"/>
      <c r="G118" s="8"/>
    </row>
    <row r="119" spans="1:7" ht="60" x14ac:dyDescent="0.25">
      <c r="A119" s="7" t="s">
        <v>358</v>
      </c>
      <c r="B119" s="1" t="s">
        <v>186</v>
      </c>
      <c r="C119" s="1" t="s">
        <v>187</v>
      </c>
      <c r="D119" s="7" t="s">
        <v>13</v>
      </c>
      <c r="E119" s="8">
        <v>44.6</v>
      </c>
      <c r="F119" s="8"/>
      <c r="G119" s="8"/>
    </row>
    <row r="120" spans="1:7" ht="30" x14ac:dyDescent="0.25">
      <c r="A120" s="7" t="s">
        <v>359</v>
      </c>
      <c r="B120" s="1" t="s">
        <v>108</v>
      </c>
      <c r="C120" s="1" t="s">
        <v>522</v>
      </c>
      <c r="D120" s="7" t="s">
        <v>13</v>
      </c>
      <c r="E120" s="8">
        <v>11.98</v>
      </c>
      <c r="F120" s="8"/>
      <c r="G120" s="8"/>
    </row>
    <row r="121" spans="1:7" ht="45" x14ac:dyDescent="0.25">
      <c r="A121" s="7" t="s">
        <v>360</v>
      </c>
      <c r="B121" s="1" t="s">
        <v>188</v>
      </c>
      <c r="C121" s="1" t="s">
        <v>503</v>
      </c>
      <c r="D121" s="7" t="s">
        <v>13</v>
      </c>
      <c r="E121" s="8">
        <v>10.5</v>
      </c>
      <c r="F121" s="8"/>
      <c r="G121" s="8"/>
    </row>
    <row r="122" spans="1:7" ht="45" x14ac:dyDescent="0.25">
      <c r="A122" s="7" t="s">
        <v>361</v>
      </c>
      <c r="B122" s="1" t="s">
        <v>188</v>
      </c>
      <c r="C122" s="1" t="s">
        <v>189</v>
      </c>
      <c r="D122" s="7" t="s">
        <v>13</v>
      </c>
      <c r="E122" s="8">
        <v>9.23</v>
      </c>
      <c r="F122" s="8"/>
      <c r="G122" s="8"/>
    </row>
    <row r="123" spans="1:7" x14ac:dyDescent="0.25">
      <c r="A123" s="7" t="s">
        <v>362</v>
      </c>
      <c r="B123" s="1" t="s">
        <v>190</v>
      </c>
      <c r="C123" s="1" t="s">
        <v>191</v>
      </c>
      <c r="D123" s="7" t="s">
        <v>13</v>
      </c>
      <c r="E123" s="8">
        <v>2.21</v>
      </c>
      <c r="F123" s="8"/>
      <c r="G123" s="8"/>
    </row>
    <row r="124" spans="1:7" ht="45" x14ac:dyDescent="0.25">
      <c r="A124" s="7" t="s">
        <v>363</v>
      </c>
      <c r="B124" s="1" t="s">
        <v>192</v>
      </c>
      <c r="C124" s="1" t="s">
        <v>193</v>
      </c>
      <c r="D124" s="7" t="s">
        <v>57</v>
      </c>
      <c r="E124" s="8">
        <v>3.85</v>
      </c>
      <c r="F124" s="8"/>
      <c r="G124" s="8"/>
    </row>
    <row r="125" spans="1:7" ht="45" x14ac:dyDescent="0.25">
      <c r="A125" s="7" t="s">
        <v>364</v>
      </c>
      <c r="B125" s="1" t="s">
        <v>194</v>
      </c>
      <c r="C125" s="1" t="s">
        <v>195</v>
      </c>
      <c r="D125" s="7" t="s">
        <v>12</v>
      </c>
      <c r="E125" s="8">
        <v>1</v>
      </c>
      <c r="F125" s="8"/>
      <c r="G125" s="8"/>
    </row>
    <row r="126" spans="1:7" x14ac:dyDescent="0.25">
      <c r="A126" s="7" t="s">
        <v>365</v>
      </c>
      <c r="B126" s="1" t="s">
        <v>196</v>
      </c>
      <c r="C126" s="11" t="s">
        <v>476</v>
      </c>
      <c r="D126" s="7" t="s">
        <v>57</v>
      </c>
      <c r="E126" s="8">
        <v>5.84</v>
      </c>
      <c r="F126" s="8"/>
      <c r="G126" s="8"/>
    </row>
    <row r="127" spans="1:7" x14ac:dyDescent="0.25">
      <c r="A127" s="7" t="s">
        <v>366</v>
      </c>
      <c r="B127" s="1" t="s">
        <v>196</v>
      </c>
      <c r="C127" s="11" t="s">
        <v>477</v>
      </c>
      <c r="D127" s="7" t="s">
        <v>57</v>
      </c>
      <c r="E127" s="8">
        <v>6.48</v>
      </c>
      <c r="F127" s="8"/>
      <c r="G127" s="8"/>
    </row>
    <row r="128" spans="1:7" ht="30" x14ac:dyDescent="0.25">
      <c r="A128" s="7" t="s">
        <v>367</v>
      </c>
      <c r="B128" s="1" t="s">
        <v>194</v>
      </c>
      <c r="C128" s="11" t="s">
        <v>502</v>
      </c>
      <c r="D128" s="7" t="s">
        <v>12</v>
      </c>
      <c r="E128" s="8">
        <v>1</v>
      </c>
      <c r="F128" s="8"/>
      <c r="G128" s="8"/>
    </row>
    <row r="129" spans="1:7" ht="30" x14ac:dyDescent="0.25">
      <c r="A129" s="7" t="s">
        <v>368</v>
      </c>
      <c r="B129" s="1" t="s">
        <v>48</v>
      </c>
      <c r="C129" s="1" t="s">
        <v>508</v>
      </c>
      <c r="D129" s="7" t="s">
        <v>13</v>
      </c>
      <c r="E129" s="8">
        <v>13.32</v>
      </c>
      <c r="F129" s="8"/>
      <c r="G129" s="8"/>
    </row>
    <row r="130" spans="1:7" ht="30" x14ac:dyDescent="0.25">
      <c r="A130" s="7" t="s">
        <v>369</v>
      </c>
      <c r="B130" s="1" t="s">
        <v>197</v>
      </c>
      <c r="C130" s="1" t="s">
        <v>198</v>
      </c>
      <c r="D130" s="7" t="s">
        <v>13</v>
      </c>
      <c r="E130" s="8">
        <v>4.7300000000000004</v>
      </c>
      <c r="F130" s="8"/>
      <c r="G130" s="8"/>
    </row>
    <row r="131" spans="1:7" ht="30" x14ac:dyDescent="0.25">
      <c r="A131" s="7" t="s">
        <v>370</v>
      </c>
      <c r="B131" s="1" t="s">
        <v>52</v>
      </c>
      <c r="C131" s="1" t="s">
        <v>199</v>
      </c>
      <c r="D131" s="7" t="s">
        <v>54</v>
      </c>
      <c r="E131" s="8">
        <v>4</v>
      </c>
      <c r="F131" s="8"/>
      <c r="G131" s="8"/>
    </row>
    <row r="132" spans="1:7" ht="30" x14ac:dyDescent="0.25">
      <c r="A132" s="7" t="s">
        <v>371</v>
      </c>
      <c r="B132" s="1" t="s">
        <v>52</v>
      </c>
      <c r="C132" s="1" t="s">
        <v>200</v>
      </c>
      <c r="D132" s="7" t="s">
        <v>54</v>
      </c>
      <c r="E132" s="8">
        <v>22</v>
      </c>
      <c r="F132" s="8"/>
      <c r="G132" s="8"/>
    </row>
    <row r="133" spans="1:7" ht="30" x14ac:dyDescent="0.25">
      <c r="A133" s="7" t="s">
        <v>372</v>
      </c>
      <c r="B133" s="1" t="s">
        <v>194</v>
      </c>
      <c r="C133" s="1" t="s">
        <v>507</v>
      </c>
      <c r="D133" s="7" t="s">
        <v>12</v>
      </c>
      <c r="E133" s="8">
        <v>1</v>
      </c>
      <c r="F133" s="8"/>
      <c r="G133" s="8"/>
    </row>
    <row r="134" spans="1:7" x14ac:dyDescent="0.25">
      <c r="A134" s="7" t="s">
        <v>373</v>
      </c>
      <c r="B134" s="1" t="s">
        <v>201</v>
      </c>
      <c r="C134" s="1" t="s">
        <v>202</v>
      </c>
      <c r="D134" s="7" t="s">
        <v>57</v>
      </c>
      <c r="E134" s="8">
        <v>9.7799999999999994</v>
      </c>
      <c r="F134" s="8"/>
      <c r="G134" s="8"/>
    </row>
    <row r="135" spans="1:7" ht="30" x14ac:dyDescent="0.25">
      <c r="A135" s="7" t="s">
        <v>374</v>
      </c>
      <c r="B135" s="1" t="s">
        <v>203</v>
      </c>
      <c r="C135" s="1" t="s">
        <v>204</v>
      </c>
      <c r="D135" s="7" t="s">
        <v>13</v>
      </c>
      <c r="E135" s="8">
        <v>1.71</v>
      </c>
      <c r="F135" s="8"/>
      <c r="G135" s="8"/>
    </row>
    <row r="136" spans="1:7" x14ac:dyDescent="0.25">
      <c r="A136" s="7"/>
      <c r="B136" s="1"/>
      <c r="C136" s="4" t="s">
        <v>462</v>
      </c>
      <c r="D136" s="7"/>
      <c r="E136" s="8"/>
      <c r="F136" s="8"/>
      <c r="G136" s="8"/>
    </row>
    <row r="137" spans="1:7" ht="60" x14ac:dyDescent="0.25">
      <c r="A137" s="7" t="s">
        <v>375</v>
      </c>
      <c r="B137" s="1" t="s">
        <v>83</v>
      </c>
      <c r="C137" s="1" t="s">
        <v>84</v>
      </c>
      <c r="D137" s="7" t="s">
        <v>16</v>
      </c>
      <c r="E137" s="8">
        <v>279.13</v>
      </c>
      <c r="F137" s="8"/>
      <c r="G137" s="8"/>
    </row>
    <row r="138" spans="1:7" ht="30" x14ac:dyDescent="0.25">
      <c r="A138" s="7" t="s">
        <v>376</v>
      </c>
      <c r="B138" s="1" t="s">
        <v>533</v>
      </c>
      <c r="C138" s="1" t="s">
        <v>534</v>
      </c>
      <c r="D138" s="7" t="s">
        <v>16</v>
      </c>
      <c r="E138" s="8">
        <v>116.91</v>
      </c>
      <c r="F138" s="8"/>
      <c r="G138" s="8"/>
    </row>
    <row r="139" spans="1:7" ht="30" x14ac:dyDescent="0.25">
      <c r="A139" s="7" t="s">
        <v>377</v>
      </c>
      <c r="B139" s="1" t="s">
        <v>533</v>
      </c>
      <c r="C139" s="1" t="s">
        <v>535</v>
      </c>
      <c r="D139" s="7" t="s">
        <v>16</v>
      </c>
      <c r="E139" s="8">
        <v>52.2</v>
      </c>
      <c r="F139" s="8"/>
      <c r="G139" s="8"/>
    </row>
    <row r="140" spans="1:7" ht="30" x14ac:dyDescent="0.25">
      <c r="A140" s="7" t="s">
        <v>378</v>
      </c>
      <c r="B140" s="1" t="s">
        <v>132</v>
      </c>
      <c r="C140" s="1" t="s">
        <v>133</v>
      </c>
      <c r="D140" s="7" t="s">
        <v>16</v>
      </c>
      <c r="E140" s="8">
        <v>11.38</v>
      </c>
      <c r="F140" s="8"/>
      <c r="G140" s="8"/>
    </row>
    <row r="141" spans="1:7" ht="30" x14ac:dyDescent="0.25">
      <c r="A141" s="7" t="s">
        <v>379</v>
      </c>
      <c r="B141" s="1" t="s">
        <v>205</v>
      </c>
      <c r="C141" s="1" t="s">
        <v>516</v>
      </c>
      <c r="D141" s="7" t="s">
        <v>16</v>
      </c>
      <c r="E141" s="8">
        <v>20.46</v>
      </c>
      <c r="F141" s="8"/>
      <c r="G141" s="8"/>
    </row>
    <row r="142" spans="1:7" ht="45" x14ac:dyDescent="0.25">
      <c r="A142" s="7" t="s">
        <v>380</v>
      </c>
      <c r="B142" s="1" t="s">
        <v>206</v>
      </c>
      <c r="C142" s="1" t="s">
        <v>515</v>
      </c>
      <c r="D142" s="7" t="s">
        <v>13</v>
      </c>
      <c r="E142" s="8">
        <v>10.62</v>
      </c>
      <c r="F142" s="8"/>
      <c r="G142" s="8"/>
    </row>
    <row r="143" spans="1:7" ht="30" x14ac:dyDescent="0.25">
      <c r="A143" s="7" t="s">
        <v>381</v>
      </c>
      <c r="B143" s="1" t="s">
        <v>138</v>
      </c>
      <c r="C143" s="1" t="s">
        <v>207</v>
      </c>
      <c r="D143" s="7" t="s">
        <v>13</v>
      </c>
      <c r="E143" s="8">
        <v>1.48</v>
      </c>
      <c r="F143" s="8"/>
      <c r="G143" s="8"/>
    </row>
    <row r="144" spans="1:7" ht="45" x14ac:dyDescent="0.25">
      <c r="A144" s="7" t="s">
        <v>382</v>
      </c>
      <c r="B144" s="1" t="s">
        <v>208</v>
      </c>
      <c r="C144" s="1" t="s">
        <v>514</v>
      </c>
      <c r="D144" s="7" t="s">
        <v>16</v>
      </c>
      <c r="E144" s="8">
        <v>13.72</v>
      </c>
      <c r="F144" s="8"/>
      <c r="G144" s="8"/>
    </row>
    <row r="145" spans="1:7" ht="30" x14ac:dyDescent="0.25">
      <c r="A145" s="7" t="s">
        <v>383</v>
      </c>
      <c r="B145" s="1" t="s">
        <v>141</v>
      </c>
      <c r="C145" s="1" t="s">
        <v>142</v>
      </c>
      <c r="D145" s="7" t="s">
        <v>143</v>
      </c>
      <c r="E145" s="8">
        <v>2.99</v>
      </c>
      <c r="F145" s="8"/>
      <c r="G145" s="8"/>
    </row>
    <row r="146" spans="1:7" ht="60" x14ac:dyDescent="0.25">
      <c r="A146" s="7" t="s">
        <v>384</v>
      </c>
      <c r="B146" s="1" t="s">
        <v>144</v>
      </c>
      <c r="C146" s="1" t="s">
        <v>209</v>
      </c>
      <c r="D146" s="7" t="s">
        <v>13</v>
      </c>
      <c r="E146" s="8">
        <v>90.34</v>
      </c>
      <c r="F146" s="8"/>
      <c r="G146" s="8"/>
    </row>
    <row r="147" spans="1:7" ht="49.5" customHeight="1" x14ac:dyDescent="0.25">
      <c r="A147" s="7" t="s">
        <v>385</v>
      </c>
      <c r="B147" s="1" t="s">
        <v>146</v>
      </c>
      <c r="C147" s="1" t="s">
        <v>147</v>
      </c>
      <c r="D147" s="7" t="s">
        <v>13</v>
      </c>
      <c r="E147" s="8">
        <v>90.34</v>
      </c>
      <c r="F147" s="8"/>
      <c r="G147" s="8"/>
    </row>
    <row r="148" spans="1:7" ht="48.75" customHeight="1" x14ac:dyDescent="0.25">
      <c r="A148" s="7" t="s">
        <v>386</v>
      </c>
      <c r="B148" s="1" t="s">
        <v>148</v>
      </c>
      <c r="C148" s="1" t="s">
        <v>210</v>
      </c>
      <c r="D148" s="7" t="s">
        <v>13</v>
      </c>
      <c r="E148" s="8">
        <v>63.26</v>
      </c>
      <c r="F148" s="8"/>
      <c r="G148" s="8"/>
    </row>
    <row r="149" spans="1:7" ht="48.75" customHeight="1" x14ac:dyDescent="0.25">
      <c r="A149" s="7" t="s">
        <v>387</v>
      </c>
      <c r="B149" s="1" t="s">
        <v>150</v>
      </c>
      <c r="C149" s="1" t="s">
        <v>151</v>
      </c>
      <c r="D149" s="7" t="s">
        <v>13</v>
      </c>
      <c r="E149" s="8">
        <v>63.26</v>
      </c>
      <c r="F149" s="8"/>
      <c r="G149" s="8"/>
    </row>
    <row r="150" spans="1:7" ht="45" x14ac:dyDescent="0.25">
      <c r="A150" s="7" t="s">
        <v>388</v>
      </c>
      <c r="B150" s="1" t="s">
        <v>211</v>
      </c>
      <c r="C150" s="1" t="s">
        <v>496</v>
      </c>
      <c r="D150" s="7" t="s">
        <v>57</v>
      </c>
      <c r="E150" s="8">
        <v>59.6</v>
      </c>
      <c r="F150" s="8"/>
      <c r="G150" s="8"/>
    </row>
    <row r="151" spans="1:7" ht="30" x14ac:dyDescent="0.25">
      <c r="A151" s="7" t="s">
        <v>389</v>
      </c>
      <c r="B151" s="1" t="s">
        <v>212</v>
      </c>
      <c r="C151" s="1" t="s">
        <v>213</v>
      </c>
      <c r="D151" s="7" t="s">
        <v>13</v>
      </c>
      <c r="E151" s="8">
        <v>8.61</v>
      </c>
      <c r="F151" s="8"/>
      <c r="G151" s="8"/>
    </row>
    <row r="152" spans="1:7" ht="30" x14ac:dyDescent="0.25">
      <c r="A152" s="7" t="s">
        <v>390</v>
      </c>
      <c r="B152" s="1" t="s">
        <v>152</v>
      </c>
      <c r="C152" s="1" t="s">
        <v>214</v>
      </c>
      <c r="D152" s="7" t="s">
        <v>13</v>
      </c>
      <c r="E152" s="8">
        <v>46.78</v>
      </c>
      <c r="F152" s="8"/>
      <c r="G152" s="8"/>
    </row>
    <row r="153" spans="1:7" x14ac:dyDescent="0.25">
      <c r="A153" s="7" t="s">
        <v>391</v>
      </c>
      <c r="B153" s="1" t="s">
        <v>215</v>
      </c>
      <c r="C153" s="1" t="s">
        <v>216</v>
      </c>
      <c r="D153" s="7" t="s">
        <v>57</v>
      </c>
      <c r="E153" s="8">
        <v>2</v>
      </c>
      <c r="F153" s="8"/>
      <c r="G153" s="8"/>
    </row>
    <row r="154" spans="1:7" ht="30" x14ac:dyDescent="0.25">
      <c r="A154" s="7" t="s">
        <v>392</v>
      </c>
      <c r="B154" s="1" t="s">
        <v>217</v>
      </c>
      <c r="C154" s="1" t="s">
        <v>218</v>
      </c>
      <c r="D154" s="7" t="s">
        <v>13</v>
      </c>
      <c r="E154" s="8">
        <v>0.25</v>
      </c>
      <c r="F154" s="8"/>
      <c r="G154" s="8"/>
    </row>
    <row r="155" spans="1:7" x14ac:dyDescent="0.25">
      <c r="A155" s="7" t="s">
        <v>393</v>
      </c>
      <c r="B155" s="1" t="s">
        <v>219</v>
      </c>
      <c r="C155" s="1" t="s">
        <v>220</v>
      </c>
      <c r="D155" s="7" t="s">
        <v>12</v>
      </c>
      <c r="E155" s="8">
        <v>6</v>
      </c>
      <c r="F155" s="8"/>
      <c r="G155" s="8"/>
    </row>
    <row r="156" spans="1:7" x14ac:dyDescent="0.25">
      <c r="A156" s="7" t="s">
        <v>394</v>
      </c>
      <c r="B156" s="1" t="s">
        <v>221</v>
      </c>
      <c r="C156" s="1" t="s">
        <v>506</v>
      </c>
      <c r="D156" s="7" t="s">
        <v>12</v>
      </c>
      <c r="E156" s="8">
        <v>1</v>
      </c>
      <c r="F156" s="8"/>
      <c r="G156" s="8"/>
    </row>
    <row r="157" spans="1:7" ht="60" x14ac:dyDescent="0.25">
      <c r="A157" s="7" t="s">
        <v>395</v>
      </c>
      <c r="B157" s="1" t="s">
        <v>173</v>
      </c>
      <c r="C157" s="1" t="s">
        <v>174</v>
      </c>
      <c r="D157" s="7" t="s">
        <v>13</v>
      </c>
      <c r="E157" s="8">
        <v>0.97</v>
      </c>
      <c r="F157" s="8"/>
      <c r="G157" s="8"/>
    </row>
    <row r="158" spans="1:7" x14ac:dyDescent="0.25">
      <c r="A158" s="7" t="s">
        <v>396</v>
      </c>
      <c r="B158" s="1" t="s">
        <v>222</v>
      </c>
      <c r="C158" s="1" t="s">
        <v>223</v>
      </c>
      <c r="D158" s="7" t="s">
        <v>13</v>
      </c>
      <c r="E158" s="8">
        <v>68.400000000000006</v>
      </c>
      <c r="F158" s="8"/>
      <c r="G158" s="8"/>
    </row>
    <row r="159" spans="1:7" x14ac:dyDescent="0.25">
      <c r="A159" s="7" t="s">
        <v>397</v>
      </c>
      <c r="B159" s="1" t="s">
        <v>224</v>
      </c>
      <c r="C159" s="1" t="s">
        <v>225</v>
      </c>
      <c r="D159" s="7" t="s">
        <v>13</v>
      </c>
      <c r="E159" s="8">
        <v>55.84</v>
      </c>
      <c r="F159" s="8"/>
      <c r="G159" s="8"/>
    </row>
    <row r="160" spans="1:7" ht="30" x14ac:dyDescent="0.25">
      <c r="A160" s="7" t="s">
        <v>398</v>
      </c>
      <c r="B160" s="1" t="s">
        <v>194</v>
      </c>
      <c r="C160" s="11" t="s">
        <v>479</v>
      </c>
      <c r="D160" s="7" t="s">
        <v>21</v>
      </c>
      <c r="E160" s="8">
        <v>1</v>
      </c>
      <c r="F160" s="8"/>
      <c r="G160" s="8"/>
    </row>
    <row r="161" spans="1:7" ht="30" x14ac:dyDescent="0.25">
      <c r="A161" s="7" t="s">
        <v>399</v>
      </c>
      <c r="B161" s="1" t="s">
        <v>226</v>
      </c>
      <c r="C161" s="1" t="s">
        <v>227</v>
      </c>
      <c r="D161" s="7" t="s">
        <v>57</v>
      </c>
      <c r="E161" s="8">
        <v>6</v>
      </c>
      <c r="F161" s="8"/>
      <c r="G161" s="8"/>
    </row>
    <row r="162" spans="1:7" ht="30" x14ac:dyDescent="0.25">
      <c r="A162" s="7" t="s">
        <v>400</v>
      </c>
      <c r="B162" s="1" t="s">
        <v>228</v>
      </c>
      <c r="C162" s="1" t="s">
        <v>229</v>
      </c>
      <c r="D162" s="7" t="s">
        <v>12</v>
      </c>
      <c r="E162" s="8">
        <v>1</v>
      </c>
      <c r="F162" s="8"/>
      <c r="G162" s="8"/>
    </row>
    <row r="163" spans="1:7" x14ac:dyDescent="0.25">
      <c r="A163" s="7"/>
      <c r="B163" s="1"/>
      <c r="C163" s="4" t="s">
        <v>463</v>
      </c>
      <c r="D163" s="7"/>
      <c r="E163" s="8"/>
      <c r="F163" s="8"/>
      <c r="G163" s="8"/>
    </row>
    <row r="164" spans="1:7" ht="60" x14ac:dyDescent="0.25">
      <c r="A164" s="7" t="s">
        <v>401</v>
      </c>
      <c r="B164" s="1" t="s">
        <v>83</v>
      </c>
      <c r="C164" s="1" t="s">
        <v>84</v>
      </c>
      <c r="D164" s="7" t="s">
        <v>16</v>
      </c>
      <c r="E164" s="8">
        <v>4.03</v>
      </c>
      <c r="F164" s="8"/>
      <c r="G164" s="8"/>
    </row>
    <row r="165" spans="1:7" ht="30" x14ac:dyDescent="0.25">
      <c r="A165" s="7" t="s">
        <v>402</v>
      </c>
      <c r="B165" s="1" t="s">
        <v>85</v>
      </c>
      <c r="C165" s="1" t="s">
        <v>512</v>
      </c>
      <c r="D165" s="7" t="s">
        <v>16</v>
      </c>
      <c r="E165" s="8">
        <v>2.79</v>
      </c>
      <c r="F165" s="8"/>
      <c r="G165" s="8"/>
    </row>
    <row r="166" spans="1:7" ht="30" x14ac:dyDescent="0.25">
      <c r="A166" s="7" t="s">
        <v>403</v>
      </c>
      <c r="B166" s="1" t="s">
        <v>132</v>
      </c>
      <c r="C166" s="1" t="s">
        <v>133</v>
      </c>
      <c r="D166" s="7" t="s">
        <v>16</v>
      </c>
      <c r="E166" s="8">
        <v>0.19</v>
      </c>
      <c r="F166" s="8"/>
      <c r="G166" s="8"/>
    </row>
    <row r="167" spans="1:7" ht="45" x14ac:dyDescent="0.25">
      <c r="A167" s="7" t="s">
        <v>404</v>
      </c>
      <c r="B167" s="1" t="s">
        <v>230</v>
      </c>
      <c r="C167" s="1" t="s">
        <v>231</v>
      </c>
      <c r="D167" s="7" t="s">
        <v>16</v>
      </c>
      <c r="E167" s="8">
        <v>1.05</v>
      </c>
      <c r="F167" s="8"/>
      <c r="G167" s="8"/>
    </row>
    <row r="168" spans="1:7" ht="30" x14ac:dyDescent="0.25">
      <c r="A168" s="7" t="s">
        <v>405</v>
      </c>
      <c r="B168" s="1" t="s">
        <v>141</v>
      </c>
      <c r="C168" s="1" t="s">
        <v>142</v>
      </c>
      <c r="D168" s="7" t="s">
        <v>143</v>
      </c>
      <c r="E168" s="8">
        <v>0.03</v>
      </c>
      <c r="F168" s="8"/>
      <c r="G168" s="8"/>
    </row>
    <row r="169" spans="1:7" ht="47.25" customHeight="1" x14ac:dyDescent="0.25">
      <c r="A169" s="7" t="s">
        <v>406</v>
      </c>
      <c r="B169" s="1" t="s">
        <v>144</v>
      </c>
      <c r="C169" s="1" t="s">
        <v>209</v>
      </c>
      <c r="D169" s="7" t="s">
        <v>13</v>
      </c>
      <c r="E169" s="8">
        <v>2.67</v>
      </c>
      <c r="F169" s="8"/>
      <c r="G169" s="8"/>
    </row>
    <row r="170" spans="1:7" ht="47.25" customHeight="1" x14ac:dyDescent="0.25">
      <c r="A170" s="7" t="s">
        <v>407</v>
      </c>
      <c r="B170" s="1" t="s">
        <v>146</v>
      </c>
      <c r="C170" s="1" t="s">
        <v>147</v>
      </c>
      <c r="D170" s="7" t="s">
        <v>13</v>
      </c>
      <c r="E170" s="8">
        <v>2.67</v>
      </c>
      <c r="F170" s="8"/>
      <c r="G170" s="8"/>
    </row>
    <row r="171" spans="1:7" ht="48" customHeight="1" x14ac:dyDescent="0.25">
      <c r="A171" s="7" t="s">
        <v>408</v>
      </c>
      <c r="B171" s="1" t="s">
        <v>148</v>
      </c>
      <c r="C171" s="1" t="s">
        <v>210</v>
      </c>
      <c r="D171" s="7" t="s">
        <v>13</v>
      </c>
      <c r="E171" s="8">
        <v>4.5599999999999996</v>
      </c>
      <c r="F171" s="8"/>
      <c r="G171" s="8"/>
    </row>
    <row r="172" spans="1:7" ht="48.75" customHeight="1" x14ac:dyDescent="0.25">
      <c r="A172" s="7" t="s">
        <v>409</v>
      </c>
      <c r="B172" s="1" t="s">
        <v>150</v>
      </c>
      <c r="C172" s="1" t="s">
        <v>151</v>
      </c>
      <c r="D172" s="7" t="s">
        <v>13</v>
      </c>
      <c r="E172" s="8">
        <v>4.5599999999999996</v>
      </c>
      <c r="F172" s="8"/>
      <c r="G172" s="8"/>
    </row>
    <row r="173" spans="1:7" ht="45" x14ac:dyDescent="0.25">
      <c r="A173" s="7" t="s">
        <v>410</v>
      </c>
      <c r="B173" s="1" t="s">
        <v>69</v>
      </c>
      <c r="C173" s="1" t="s">
        <v>513</v>
      </c>
      <c r="D173" s="7" t="s">
        <v>21</v>
      </c>
      <c r="E173" s="8">
        <v>1</v>
      </c>
      <c r="F173" s="8"/>
      <c r="G173" s="8"/>
    </row>
    <row r="174" spans="1:7" ht="45" x14ac:dyDescent="0.25">
      <c r="A174" s="7" t="s">
        <v>411</v>
      </c>
      <c r="B174" s="1" t="s">
        <v>232</v>
      </c>
      <c r="C174" s="1" t="s">
        <v>233</v>
      </c>
      <c r="D174" s="7" t="s">
        <v>21</v>
      </c>
      <c r="E174" s="8">
        <v>1</v>
      </c>
      <c r="F174" s="8"/>
      <c r="G174" s="8"/>
    </row>
    <row r="175" spans="1:7" x14ac:dyDescent="0.25">
      <c r="A175" s="7"/>
      <c r="B175" s="1"/>
      <c r="C175" s="4" t="s">
        <v>464</v>
      </c>
      <c r="D175" s="7"/>
      <c r="E175" s="8"/>
      <c r="F175" s="8"/>
      <c r="G175" s="8"/>
    </row>
    <row r="176" spans="1:7" ht="30" x14ac:dyDescent="0.25">
      <c r="A176" s="7" t="s">
        <v>412</v>
      </c>
      <c r="B176" s="1" t="s">
        <v>234</v>
      </c>
      <c r="C176" s="1" t="s">
        <v>235</v>
      </c>
      <c r="D176" s="7" t="s">
        <v>236</v>
      </c>
      <c r="E176" s="8">
        <v>1.08</v>
      </c>
      <c r="F176" s="8"/>
      <c r="G176" s="8"/>
    </row>
    <row r="177" spans="1:7" ht="45" x14ac:dyDescent="0.25">
      <c r="A177" s="7" t="s">
        <v>413</v>
      </c>
      <c r="B177" s="1" t="s">
        <v>132</v>
      </c>
      <c r="C177" s="1" t="s">
        <v>527</v>
      </c>
      <c r="D177" s="7" t="s">
        <v>16</v>
      </c>
      <c r="E177" s="8">
        <v>0.11</v>
      </c>
      <c r="F177" s="8"/>
      <c r="G177" s="8"/>
    </row>
    <row r="178" spans="1:7" ht="45" x14ac:dyDescent="0.25">
      <c r="A178" s="7" t="s">
        <v>414</v>
      </c>
      <c r="B178" s="1" t="s">
        <v>230</v>
      </c>
      <c r="C178" s="1" t="s">
        <v>536</v>
      </c>
      <c r="D178" s="7" t="s">
        <v>16</v>
      </c>
      <c r="E178" s="8">
        <v>1.08</v>
      </c>
      <c r="F178" s="8"/>
      <c r="G178" s="8"/>
    </row>
    <row r="179" spans="1:7" ht="30" x14ac:dyDescent="0.25">
      <c r="A179" s="7" t="s">
        <v>415</v>
      </c>
      <c r="B179" s="1" t="s">
        <v>141</v>
      </c>
      <c r="C179" s="1" t="s">
        <v>142</v>
      </c>
      <c r="D179" s="7" t="s">
        <v>143</v>
      </c>
      <c r="E179" s="8">
        <v>0.01</v>
      </c>
      <c r="F179" s="8"/>
      <c r="G179" s="8"/>
    </row>
    <row r="180" spans="1:7" ht="49.5" customHeight="1" x14ac:dyDescent="0.25">
      <c r="A180" s="7" t="s">
        <v>416</v>
      </c>
      <c r="B180" s="1" t="s">
        <v>144</v>
      </c>
      <c r="C180" s="1" t="s">
        <v>209</v>
      </c>
      <c r="D180" s="7" t="s">
        <v>13</v>
      </c>
      <c r="E180" s="8">
        <v>1.08</v>
      </c>
      <c r="F180" s="8"/>
      <c r="G180" s="8"/>
    </row>
    <row r="181" spans="1:7" ht="47.25" customHeight="1" x14ac:dyDescent="0.25">
      <c r="A181" s="7" t="s">
        <v>417</v>
      </c>
      <c r="B181" s="1" t="s">
        <v>146</v>
      </c>
      <c r="C181" s="1" t="s">
        <v>147</v>
      </c>
      <c r="D181" s="7" t="s">
        <v>13</v>
      </c>
      <c r="E181" s="8">
        <v>1.08</v>
      </c>
      <c r="F181" s="8"/>
      <c r="G181" s="8"/>
    </row>
    <row r="182" spans="1:7" ht="48.75" customHeight="1" x14ac:dyDescent="0.25">
      <c r="A182" s="7" t="s">
        <v>418</v>
      </c>
      <c r="B182" s="1" t="s">
        <v>148</v>
      </c>
      <c r="C182" s="1" t="s">
        <v>210</v>
      </c>
      <c r="D182" s="7" t="s">
        <v>13</v>
      </c>
      <c r="E182" s="8">
        <v>14.4</v>
      </c>
      <c r="F182" s="8"/>
      <c r="G182" s="8"/>
    </row>
    <row r="183" spans="1:7" ht="48" customHeight="1" x14ac:dyDescent="0.25">
      <c r="A183" s="7" t="s">
        <v>419</v>
      </c>
      <c r="B183" s="1" t="s">
        <v>150</v>
      </c>
      <c r="C183" s="1" t="s">
        <v>151</v>
      </c>
      <c r="D183" s="7" t="s">
        <v>13</v>
      </c>
      <c r="E183" s="8">
        <v>14.4</v>
      </c>
      <c r="F183" s="8"/>
      <c r="G183" s="8"/>
    </row>
    <row r="184" spans="1:7" ht="45" x14ac:dyDescent="0.25">
      <c r="A184" s="7" t="s">
        <v>420</v>
      </c>
      <c r="B184" s="1" t="s">
        <v>237</v>
      </c>
      <c r="C184" s="1" t="s">
        <v>504</v>
      </c>
      <c r="D184" s="7" t="s">
        <v>143</v>
      </c>
      <c r="E184" s="8">
        <v>0.46</v>
      </c>
      <c r="F184" s="8"/>
      <c r="G184" s="8"/>
    </row>
    <row r="185" spans="1:7" ht="45" x14ac:dyDescent="0.25">
      <c r="A185" s="7" t="s">
        <v>421</v>
      </c>
      <c r="B185" s="1" t="s">
        <v>239</v>
      </c>
      <c r="C185" s="1" t="s">
        <v>240</v>
      </c>
      <c r="D185" s="7" t="s">
        <v>13</v>
      </c>
      <c r="E185" s="8">
        <v>18.03</v>
      </c>
      <c r="F185" s="8"/>
      <c r="G185" s="8"/>
    </row>
    <row r="186" spans="1:7" ht="45" x14ac:dyDescent="0.25">
      <c r="A186" s="7" t="s">
        <v>422</v>
      </c>
      <c r="B186" s="1" t="s">
        <v>241</v>
      </c>
      <c r="C186" s="1" t="s">
        <v>242</v>
      </c>
      <c r="D186" s="7" t="s">
        <v>13</v>
      </c>
      <c r="E186" s="8">
        <v>31.46</v>
      </c>
      <c r="F186" s="8"/>
      <c r="G186" s="8"/>
    </row>
    <row r="187" spans="1:7" ht="60" x14ac:dyDescent="0.25">
      <c r="A187" s="7" t="s">
        <v>423</v>
      </c>
      <c r="B187" s="1" t="s">
        <v>83</v>
      </c>
      <c r="C187" s="1" t="s">
        <v>84</v>
      </c>
      <c r="D187" s="7" t="s">
        <v>16</v>
      </c>
      <c r="E187" s="8">
        <v>13.8</v>
      </c>
      <c r="F187" s="8"/>
      <c r="G187" s="8"/>
    </row>
    <row r="188" spans="1:7" ht="30" x14ac:dyDescent="0.25">
      <c r="A188" s="7" t="s">
        <v>424</v>
      </c>
      <c r="B188" s="1" t="s">
        <v>533</v>
      </c>
      <c r="C188" s="1" t="s">
        <v>537</v>
      </c>
      <c r="D188" s="7" t="s">
        <v>16</v>
      </c>
      <c r="E188" s="8">
        <v>9.66</v>
      </c>
      <c r="F188" s="8"/>
      <c r="G188" s="8"/>
    </row>
    <row r="189" spans="1:7" ht="45" x14ac:dyDescent="0.25">
      <c r="A189" s="7" t="s">
        <v>425</v>
      </c>
      <c r="B189" s="1" t="s">
        <v>132</v>
      </c>
      <c r="C189" s="1" t="s">
        <v>538</v>
      </c>
      <c r="D189" s="7" t="s">
        <v>16</v>
      </c>
      <c r="E189" s="8">
        <v>0.84</v>
      </c>
      <c r="F189" s="8"/>
      <c r="G189" s="8"/>
    </row>
    <row r="190" spans="1:7" ht="30" x14ac:dyDescent="0.25">
      <c r="A190" s="7" t="s">
        <v>426</v>
      </c>
      <c r="B190" s="1" t="s">
        <v>205</v>
      </c>
      <c r="C190" s="1" t="s">
        <v>539</v>
      </c>
      <c r="D190" s="7" t="s">
        <v>16</v>
      </c>
      <c r="E190" s="8">
        <v>1.44</v>
      </c>
      <c r="F190" s="8"/>
      <c r="G190" s="8"/>
    </row>
    <row r="191" spans="1:7" ht="30" x14ac:dyDescent="0.25">
      <c r="A191" s="7" t="s">
        <v>427</v>
      </c>
      <c r="B191" s="1" t="s">
        <v>141</v>
      </c>
      <c r="C191" s="1" t="s">
        <v>142</v>
      </c>
      <c r="D191" s="7" t="s">
        <v>143</v>
      </c>
      <c r="E191" s="8">
        <v>0.2</v>
      </c>
      <c r="F191" s="8"/>
      <c r="G191" s="8"/>
    </row>
    <row r="192" spans="1:7" ht="60" x14ac:dyDescent="0.25">
      <c r="A192" s="7" t="s">
        <v>428</v>
      </c>
      <c r="B192" s="1" t="s">
        <v>144</v>
      </c>
      <c r="C192" s="1" t="s">
        <v>209</v>
      </c>
      <c r="D192" s="7" t="s">
        <v>13</v>
      </c>
      <c r="E192" s="8">
        <v>7.2</v>
      </c>
      <c r="F192" s="8"/>
      <c r="G192" s="8"/>
    </row>
    <row r="193" spans="1:7" ht="60" x14ac:dyDescent="0.25">
      <c r="A193" s="7" t="s">
        <v>429</v>
      </c>
      <c r="B193" s="1" t="s">
        <v>146</v>
      </c>
      <c r="C193" s="1" t="s">
        <v>147</v>
      </c>
      <c r="D193" s="7" t="s">
        <v>13</v>
      </c>
      <c r="E193" s="8">
        <v>7.2</v>
      </c>
      <c r="F193" s="8"/>
      <c r="G193" s="8"/>
    </row>
    <row r="194" spans="1:7" ht="60" x14ac:dyDescent="0.25">
      <c r="A194" s="7" t="s">
        <v>430</v>
      </c>
      <c r="B194" s="1" t="s">
        <v>148</v>
      </c>
      <c r="C194" s="1" t="s">
        <v>210</v>
      </c>
      <c r="D194" s="7" t="s">
        <v>13</v>
      </c>
      <c r="E194" s="8">
        <v>2.2400000000000002</v>
      </c>
      <c r="F194" s="8"/>
      <c r="G194" s="8"/>
    </row>
    <row r="195" spans="1:7" ht="60" x14ac:dyDescent="0.25">
      <c r="A195" s="7" t="s">
        <v>431</v>
      </c>
      <c r="B195" s="1" t="s">
        <v>150</v>
      </c>
      <c r="C195" s="1" t="s">
        <v>151</v>
      </c>
      <c r="D195" s="7" t="s">
        <v>13</v>
      </c>
      <c r="E195" s="8">
        <v>2.2400000000000002</v>
      </c>
      <c r="F195" s="8"/>
      <c r="G195" s="8"/>
    </row>
    <row r="196" spans="1:7" ht="30" x14ac:dyDescent="0.25">
      <c r="A196" s="7" t="s">
        <v>432</v>
      </c>
      <c r="B196" s="1" t="s">
        <v>237</v>
      </c>
      <c r="C196" s="1" t="s">
        <v>238</v>
      </c>
      <c r="D196" s="7" t="s">
        <v>143</v>
      </c>
      <c r="E196" s="8">
        <v>0.46</v>
      </c>
      <c r="F196" s="8"/>
      <c r="G196" s="8"/>
    </row>
    <row r="197" spans="1:7" ht="45" x14ac:dyDescent="0.25">
      <c r="A197" s="7" t="s">
        <v>433</v>
      </c>
      <c r="B197" s="1" t="s">
        <v>239</v>
      </c>
      <c r="C197" s="1" t="s">
        <v>240</v>
      </c>
      <c r="D197" s="7" t="s">
        <v>13</v>
      </c>
      <c r="E197" s="8">
        <v>18.03</v>
      </c>
      <c r="F197" s="8"/>
      <c r="G197" s="8"/>
    </row>
    <row r="198" spans="1:7" ht="30" x14ac:dyDescent="0.25">
      <c r="A198" s="7" t="s">
        <v>434</v>
      </c>
      <c r="B198" s="1" t="s">
        <v>498</v>
      </c>
      <c r="C198" s="11" t="s">
        <v>471</v>
      </c>
      <c r="D198" s="7" t="s">
        <v>21</v>
      </c>
      <c r="E198" s="8">
        <v>1</v>
      </c>
      <c r="F198" s="8"/>
      <c r="G198" s="8"/>
    </row>
    <row r="199" spans="1:7" ht="30" x14ac:dyDescent="0.25">
      <c r="A199" s="7" t="s">
        <v>435</v>
      </c>
      <c r="B199" s="1" t="s">
        <v>132</v>
      </c>
      <c r="C199" s="1" t="s">
        <v>133</v>
      </c>
      <c r="D199" s="7" t="s">
        <v>16</v>
      </c>
      <c r="E199" s="8">
        <v>0.03</v>
      </c>
      <c r="F199" s="8"/>
      <c r="G199" s="8"/>
    </row>
    <row r="200" spans="1:7" ht="45" x14ac:dyDescent="0.25">
      <c r="A200" s="7" t="s">
        <v>519</v>
      </c>
      <c r="B200" s="1" t="s">
        <v>230</v>
      </c>
      <c r="C200" s="1" t="s">
        <v>231</v>
      </c>
      <c r="D200" s="7" t="s">
        <v>16</v>
      </c>
      <c r="E200" s="8">
        <v>0.32</v>
      </c>
      <c r="F200" s="8"/>
      <c r="G200" s="8"/>
    </row>
    <row r="201" spans="1:7" ht="30" x14ac:dyDescent="0.25">
      <c r="A201" s="7" t="s">
        <v>520</v>
      </c>
      <c r="B201" s="1" t="s">
        <v>141</v>
      </c>
      <c r="C201" s="1" t="s">
        <v>142</v>
      </c>
      <c r="D201" s="7" t="s">
        <v>143</v>
      </c>
      <c r="E201" s="8">
        <v>0.02</v>
      </c>
      <c r="F201" s="8"/>
      <c r="G201" s="8"/>
    </row>
    <row r="202" spans="1:7" ht="60" x14ac:dyDescent="0.25">
      <c r="A202" s="7" t="s">
        <v>436</v>
      </c>
      <c r="B202" s="1" t="s">
        <v>144</v>
      </c>
      <c r="C202" s="1" t="s">
        <v>209</v>
      </c>
      <c r="D202" s="7" t="s">
        <v>13</v>
      </c>
      <c r="E202" s="8">
        <v>0.27</v>
      </c>
      <c r="F202" s="8"/>
      <c r="G202" s="8"/>
    </row>
    <row r="203" spans="1:7" ht="60" x14ac:dyDescent="0.25">
      <c r="A203" s="7" t="s">
        <v>437</v>
      </c>
      <c r="B203" s="1" t="s">
        <v>146</v>
      </c>
      <c r="C203" s="1" t="s">
        <v>147</v>
      </c>
      <c r="D203" s="7" t="s">
        <v>13</v>
      </c>
      <c r="E203" s="8">
        <v>0.27</v>
      </c>
      <c r="F203" s="8"/>
      <c r="G203" s="8"/>
    </row>
    <row r="204" spans="1:7" ht="60" x14ac:dyDescent="0.25">
      <c r="A204" s="7" t="s">
        <v>438</v>
      </c>
      <c r="B204" s="1" t="s">
        <v>148</v>
      </c>
      <c r="C204" s="1" t="s">
        <v>210</v>
      </c>
      <c r="D204" s="7" t="s">
        <v>13</v>
      </c>
      <c r="E204" s="8">
        <v>4.32</v>
      </c>
      <c r="F204" s="8"/>
      <c r="G204" s="8"/>
    </row>
    <row r="205" spans="1:7" ht="60" x14ac:dyDescent="0.25">
      <c r="A205" s="7" t="s">
        <v>439</v>
      </c>
      <c r="B205" s="1" t="s">
        <v>150</v>
      </c>
      <c r="C205" s="1" t="s">
        <v>151</v>
      </c>
      <c r="D205" s="7" t="s">
        <v>13</v>
      </c>
      <c r="E205" s="8">
        <v>4.32</v>
      </c>
      <c r="F205" s="8"/>
      <c r="G205" s="8"/>
    </row>
    <row r="206" spans="1:7" x14ac:dyDescent="0.25">
      <c r="A206" s="7" t="s">
        <v>440</v>
      </c>
      <c r="B206" s="1" t="s">
        <v>243</v>
      </c>
      <c r="C206" s="1" t="s">
        <v>244</v>
      </c>
      <c r="D206" s="7" t="s">
        <v>24</v>
      </c>
      <c r="E206" s="8">
        <v>3</v>
      </c>
      <c r="F206" s="8"/>
      <c r="G206" s="8"/>
    </row>
    <row r="207" spans="1:7" x14ac:dyDescent="0.25">
      <c r="A207" s="7"/>
      <c r="B207" s="1"/>
      <c r="C207" s="4" t="s">
        <v>465</v>
      </c>
      <c r="D207" s="7"/>
      <c r="E207" s="8"/>
      <c r="F207" s="8"/>
      <c r="G207" s="8"/>
    </row>
    <row r="208" spans="1:7" ht="30" x14ac:dyDescent="0.25">
      <c r="A208" s="7" t="s">
        <v>441</v>
      </c>
      <c r="B208" s="1" t="s">
        <v>194</v>
      </c>
      <c r="C208" s="1" t="s">
        <v>489</v>
      </c>
      <c r="D208" s="7" t="s">
        <v>24</v>
      </c>
      <c r="E208" s="8">
        <v>1</v>
      </c>
      <c r="F208" s="8"/>
      <c r="G208" s="8"/>
    </row>
    <row r="209" spans="1:8" ht="30" x14ac:dyDescent="0.25">
      <c r="A209" s="7" t="s">
        <v>442</v>
      </c>
      <c r="B209" s="1" t="s">
        <v>194</v>
      </c>
      <c r="C209" s="1" t="s">
        <v>245</v>
      </c>
      <c r="D209" s="7" t="s">
        <v>24</v>
      </c>
      <c r="E209" s="8">
        <v>2</v>
      </c>
      <c r="F209" s="8"/>
      <c r="G209" s="8"/>
    </row>
    <row r="210" spans="1:8" ht="30" x14ac:dyDescent="0.25">
      <c r="A210" s="7" t="s">
        <v>443</v>
      </c>
      <c r="B210" s="1" t="s">
        <v>194</v>
      </c>
      <c r="C210" s="1" t="s">
        <v>246</v>
      </c>
      <c r="D210" s="7" t="s">
        <v>24</v>
      </c>
      <c r="E210" s="8">
        <v>2</v>
      </c>
      <c r="F210" s="8"/>
      <c r="G210" s="8"/>
    </row>
    <row r="211" spans="1:8" ht="30" x14ac:dyDescent="0.25">
      <c r="A211" s="7" t="s">
        <v>444</v>
      </c>
      <c r="B211" s="1" t="s">
        <v>194</v>
      </c>
      <c r="C211" s="1" t="s">
        <v>490</v>
      </c>
      <c r="D211" s="7" t="s">
        <v>24</v>
      </c>
      <c r="E211" s="8">
        <v>12</v>
      </c>
      <c r="F211" s="8"/>
      <c r="G211" s="8"/>
    </row>
    <row r="212" spans="1:8" ht="35.25" customHeight="1" x14ac:dyDescent="0.25">
      <c r="A212" s="7" t="s">
        <v>445</v>
      </c>
      <c r="B212" s="1" t="s">
        <v>194</v>
      </c>
      <c r="C212" s="1" t="s">
        <v>247</v>
      </c>
      <c r="D212" s="7" t="s">
        <v>21</v>
      </c>
      <c r="E212" s="8">
        <v>10</v>
      </c>
      <c r="F212" s="8"/>
      <c r="G212" s="8"/>
    </row>
    <row r="213" spans="1:8" ht="30" x14ac:dyDescent="0.25">
      <c r="A213" s="7" t="s">
        <v>446</v>
      </c>
      <c r="B213" s="1" t="s">
        <v>52</v>
      </c>
      <c r="C213" s="1" t="s">
        <v>248</v>
      </c>
      <c r="D213" s="7" t="s">
        <v>16</v>
      </c>
      <c r="E213" s="8">
        <v>9.7200000000000006</v>
      </c>
      <c r="F213" s="8"/>
      <c r="G213" s="8"/>
    </row>
    <row r="214" spans="1:8" x14ac:dyDescent="0.25">
      <c r="A214" s="7" t="s">
        <v>447</v>
      </c>
      <c r="B214" s="1" t="s">
        <v>196</v>
      </c>
      <c r="C214" s="1" t="s">
        <v>497</v>
      </c>
      <c r="D214" s="7" t="s">
        <v>57</v>
      </c>
      <c r="E214" s="8">
        <v>9.4499999999999993</v>
      </c>
      <c r="F214" s="8"/>
      <c r="G214" s="8"/>
    </row>
    <row r="215" spans="1:8" ht="30" x14ac:dyDescent="0.25">
      <c r="A215" s="7" t="s">
        <v>448</v>
      </c>
      <c r="B215" s="1" t="s">
        <v>194</v>
      </c>
      <c r="C215" s="1" t="s">
        <v>517</v>
      </c>
      <c r="D215" s="7" t="s">
        <v>21</v>
      </c>
      <c r="E215" s="8">
        <v>2</v>
      </c>
      <c r="F215" s="8"/>
      <c r="G215" s="8"/>
    </row>
    <row r="216" spans="1:8" ht="30" x14ac:dyDescent="0.25">
      <c r="A216" s="7" t="s">
        <v>449</v>
      </c>
      <c r="B216" s="1" t="s">
        <v>194</v>
      </c>
      <c r="C216" s="1" t="s">
        <v>488</v>
      </c>
      <c r="D216" s="7" t="s">
        <v>21</v>
      </c>
      <c r="E216" s="8">
        <v>2</v>
      </c>
      <c r="F216" s="8"/>
      <c r="G216" s="8"/>
    </row>
    <row r="217" spans="1:8" ht="30" x14ac:dyDescent="0.25">
      <c r="A217" s="7" t="s">
        <v>450</v>
      </c>
      <c r="B217" s="1" t="s">
        <v>194</v>
      </c>
      <c r="C217" s="1" t="s">
        <v>505</v>
      </c>
      <c r="D217" s="7" t="s">
        <v>21</v>
      </c>
      <c r="E217" s="8">
        <v>12</v>
      </c>
      <c r="F217" s="8"/>
      <c r="G217" s="8"/>
    </row>
    <row r="218" spans="1:8" ht="30" x14ac:dyDescent="0.25">
      <c r="A218" s="7" t="s">
        <v>451</v>
      </c>
      <c r="B218" s="1" t="s">
        <v>194</v>
      </c>
      <c r="C218" s="1" t="s">
        <v>491</v>
      </c>
      <c r="D218" s="7" t="s">
        <v>21</v>
      </c>
      <c r="E218" s="8">
        <v>3</v>
      </c>
      <c r="F218" s="8"/>
      <c r="G218" s="8"/>
    </row>
    <row r="219" spans="1:8" ht="30" x14ac:dyDescent="0.25">
      <c r="A219" s="7" t="s">
        <v>452</v>
      </c>
      <c r="B219" s="1" t="s">
        <v>194</v>
      </c>
      <c r="C219" s="1" t="s">
        <v>492</v>
      </c>
      <c r="D219" s="7" t="s">
        <v>21</v>
      </c>
      <c r="E219" s="8">
        <v>4</v>
      </c>
      <c r="F219" s="8"/>
      <c r="G219" s="8"/>
    </row>
    <row r="220" spans="1:8" ht="30" x14ac:dyDescent="0.25">
      <c r="A220" s="7" t="s">
        <v>453</v>
      </c>
      <c r="B220" s="1" t="s">
        <v>194</v>
      </c>
      <c r="C220" s="1" t="s">
        <v>493</v>
      </c>
      <c r="D220" s="7" t="s">
        <v>21</v>
      </c>
      <c r="E220" s="8">
        <v>102</v>
      </c>
      <c r="F220" s="8"/>
      <c r="G220" s="8"/>
    </row>
    <row r="221" spans="1:8" ht="30" x14ac:dyDescent="0.25">
      <c r="A221" s="7" t="s">
        <v>454</v>
      </c>
      <c r="B221" s="1" t="s">
        <v>194</v>
      </c>
      <c r="C221" s="1" t="s">
        <v>494</v>
      </c>
      <c r="D221" s="7" t="s">
        <v>21</v>
      </c>
      <c r="E221" s="8">
        <v>17</v>
      </c>
      <c r="F221" s="8"/>
      <c r="G221" s="8"/>
    </row>
    <row r="222" spans="1:8" ht="30" x14ac:dyDescent="0.25">
      <c r="A222" s="7" t="s">
        <v>455</v>
      </c>
      <c r="B222" s="1" t="s">
        <v>194</v>
      </c>
      <c r="C222" s="1" t="s">
        <v>495</v>
      </c>
      <c r="D222" s="7" t="s">
        <v>21</v>
      </c>
      <c r="E222" s="8">
        <v>1</v>
      </c>
      <c r="F222" s="8"/>
      <c r="G222" s="8"/>
    </row>
    <row r="223" spans="1:8" ht="30" x14ac:dyDescent="0.25">
      <c r="A223" s="7" t="s">
        <v>456</v>
      </c>
      <c r="B223" s="1" t="s">
        <v>541</v>
      </c>
      <c r="C223" s="1" t="s">
        <v>549</v>
      </c>
      <c r="D223" s="7" t="s">
        <v>109</v>
      </c>
      <c r="E223" s="8">
        <v>1</v>
      </c>
      <c r="F223" s="8"/>
      <c r="G223" s="18"/>
    </row>
    <row r="224" spans="1:8" ht="30" x14ac:dyDescent="0.25">
      <c r="A224" s="7" t="s">
        <v>548</v>
      </c>
      <c r="B224" s="1" t="s">
        <v>194</v>
      </c>
      <c r="C224" s="12" t="s">
        <v>475</v>
      </c>
      <c r="D224" s="13" t="s">
        <v>109</v>
      </c>
      <c r="E224" s="14">
        <v>1</v>
      </c>
      <c r="F224" s="17"/>
      <c r="G224" s="20"/>
      <c r="H224" s="19"/>
    </row>
    <row r="225" spans="1:7" x14ac:dyDescent="0.25">
      <c r="A225" s="9"/>
      <c r="B225" s="10"/>
      <c r="C225" s="25" t="s">
        <v>543</v>
      </c>
      <c r="D225" s="26"/>
      <c r="E225" s="26"/>
      <c r="F225" s="27"/>
      <c r="G225" s="15"/>
    </row>
    <row r="226" spans="1:7" x14ac:dyDescent="0.25">
      <c r="C226" s="28" t="s">
        <v>550</v>
      </c>
      <c r="D226" s="29"/>
      <c r="E226" s="29"/>
      <c r="F226" s="30"/>
      <c r="G226" s="16"/>
    </row>
    <row r="227" spans="1:7" x14ac:dyDescent="0.25">
      <c r="C227" s="31" t="s">
        <v>544</v>
      </c>
      <c r="D227" s="32"/>
      <c r="E227" s="32"/>
      <c r="F227" s="33"/>
      <c r="G227" s="16"/>
    </row>
    <row r="228" spans="1:7" x14ac:dyDescent="0.25">
      <c r="C228" s="31" t="s">
        <v>551</v>
      </c>
      <c r="D228" s="32"/>
      <c r="E228" s="32"/>
      <c r="F228" s="33"/>
      <c r="G228" s="16"/>
    </row>
    <row r="229" spans="1:7" x14ac:dyDescent="0.25">
      <c r="C229" s="34" t="s">
        <v>457</v>
      </c>
      <c r="D229" s="35"/>
      <c r="E229" s="35"/>
      <c r="F229" s="36"/>
      <c r="G229" s="16"/>
    </row>
    <row r="231" spans="1:7" ht="91.5" customHeight="1" x14ac:dyDescent="0.25">
      <c r="A231" s="23" t="s">
        <v>483</v>
      </c>
      <c r="B231" s="23"/>
      <c r="C231" s="23"/>
      <c r="D231" s="23"/>
      <c r="E231" s="23"/>
      <c r="F231" s="23"/>
      <c r="G231" s="23"/>
    </row>
    <row r="232" spans="1:7" ht="70.5" customHeight="1" x14ac:dyDescent="0.25">
      <c r="A232" s="24" t="s">
        <v>545</v>
      </c>
      <c r="B232" s="24"/>
      <c r="C232" s="24"/>
      <c r="D232" s="24"/>
      <c r="E232" s="24"/>
      <c r="F232" s="24"/>
      <c r="G232" s="24"/>
    </row>
    <row r="233" spans="1:7" ht="38.25" customHeight="1" x14ac:dyDescent="0.25">
      <c r="A233" s="24" t="s">
        <v>547</v>
      </c>
      <c r="B233" s="24"/>
      <c r="C233" s="24"/>
      <c r="D233" s="24"/>
      <c r="E233" s="24"/>
      <c r="F233" s="24"/>
      <c r="G233" s="24"/>
    </row>
    <row r="234" spans="1:7" ht="56.25" customHeight="1" x14ac:dyDescent="0.25">
      <c r="A234" s="24" t="s">
        <v>546</v>
      </c>
      <c r="B234" s="24"/>
      <c r="C234" s="24"/>
      <c r="D234" s="24"/>
      <c r="E234" s="24"/>
      <c r="F234" s="24"/>
      <c r="G234" s="24"/>
    </row>
    <row r="236" spans="1:7" x14ac:dyDescent="0.25">
      <c r="B236" t="s">
        <v>458</v>
      </c>
    </row>
  </sheetData>
  <mergeCells count="11">
    <mergeCell ref="D1:F1"/>
    <mergeCell ref="B2:F2"/>
    <mergeCell ref="A231:G231"/>
    <mergeCell ref="A234:G234"/>
    <mergeCell ref="A232:G232"/>
    <mergeCell ref="A233:G233"/>
    <mergeCell ref="C225:F225"/>
    <mergeCell ref="C226:F226"/>
    <mergeCell ref="C227:F227"/>
    <mergeCell ref="C228:F228"/>
    <mergeCell ref="C229:F229"/>
  </mergeCells>
  <pageMargins left="0.70866141732283472" right="0.70866141732283472" top="0.94488188976377963" bottom="0.55118110236220474" header="0.31496062992125984" footer="0.31496062992125984"/>
  <pageSetup paperSize="9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UML</cp:lastModifiedBy>
  <cp:lastPrinted>2020-02-26T13:28:53Z</cp:lastPrinted>
  <dcterms:created xsi:type="dcterms:W3CDTF">2020-01-08T07:26:46Z</dcterms:created>
  <dcterms:modified xsi:type="dcterms:W3CDTF">2020-02-26T13:28:59Z</dcterms:modified>
</cp:coreProperties>
</file>