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500" activeTab="0"/>
  </bookViews>
  <sheets>
    <sheet name="Form.cen.-_ogolnospoz" sheetId="1" r:id="rId1"/>
  </sheets>
  <definedNames>
    <definedName name="_xlnm.Print_Area" localSheetId="0">'Form.cen.-_ogolnospoz'!$A$1:$M$174</definedName>
  </definedNames>
  <calcPr fullCalcOnLoad="1" fullPrecision="0"/>
</workbook>
</file>

<file path=xl/sharedStrings.xml><?xml version="1.0" encoding="utf-8"?>
<sst xmlns="http://schemas.openxmlformats.org/spreadsheetml/2006/main" count="359" uniqueCount="219">
  <si>
    <t>Pieczęć(cie) Wykonawcy(ów)</t>
  </si>
  <si>
    <t xml:space="preserve">FORMULARZ CENOWY </t>
  </si>
  <si>
    <t>Lp.</t>
  </si>
  <si>
    <t>Specyfikacja/opis przedmiotu zamówienia</t>
  </si>
  <si>
    <t>Jedn. Miary</t>
  </si>
  <si>
    <t>Ilośc jednostek miary (w kg)</t>
  </si>
  <si>
    <t>WARTOŚĆ jednostk. netto                      (w zł,gr)</t>
  </si>
  <si>
    <t>Stawka VAT  (%)</t>
  </si>
  <si>
    <t>Ceny brutto (z VAT)</t>
  </si>
  <si>
    <t>ZSP-1</t>
  </si>
  <si>
    <t>ZSP-2</t>
  </si>
  <si>
    <t>SP-3</t>
  </si>
  <si>
    <t>PM-3</t>
  </si>
  <si>
    <t>1</t>
  </si>
  <si>
    <t>kg</t>
  </si>
  <si>
    <t>Biszkopty podłużne - o składzie - mąka pszenna, świeże jaja, cukier, miód - opakowanie - 150g - bez sztucznych aromatów i barwników</t>
  </si>
  <si>
    <t xml:space="preserve">bazylia mielona wtorebkach, opak. 10-15g </t>
  </si>
  <si>
    <t>10g</t>
  </si>
  <si>
    <t>Cebula suszona 10-20g</t>
  </si>
  <si>
    <t>10 g</t>
  </si>
  <si>
    <t>Chrupki kukurydziane - skład: 100% kasza kukurydziana</t>
  </si>
  <si>
    <t>batoniki owocowe 30-40 g</t>
  </si>
  <si>
    <t>szt.</t>
  </si>
  <si>
    <t xml:space="preserve">cukier kryształ -biały polski, opak 1 kg </t>
  </si>
  <si>
    <t xml:space="preserve">cukier waniliowy 20-40g </t>
  </si>
  <si>
    <t>czekolada nadziewana 100g  (różne smaki)</t>
  </si>
  <si>
    <t xml:space="preserve">czosnek granulowany 10-30g  </t>
  </si>
  <si>
    <t>Daktyle bez pestek - niesiarkowane 1kg</t>
  </si>
  <si>
    <t>drożdże świeże kostka 100g</t>
  </si>
  <si>
    <t>galaretki owocowe, opak. 0,70-1,30 kg</t>
  </si>
  <si>
    <t>100 saszetek</t>
  </si>
  <si>
    <t>herbata granulowana czarna 100g</t>
  </si>
  <si>
    <t>herbata liściasta czarna min.100g</t>
  </si>
  <si>
    <t xml:space="preserve">herbata owocowa expresowa opak.min. 40g, z suszonych owoców i ziół, bez dodatku sztucznych barwników  </t>
  </si>
  <si>
    <t>kakao ciemne bez cukru 80-150g</t>
  </si>
  <si>
    <t>kawa zbożowa rozpuszczalna 150-500g</t>
  </si>
  <si>
    <t>kawa zbożowa zwykła opak, 250-500g</t>
  </si>
  <si>
    <t>koncentrat buraczany w butelce 330ml</t>
  </si>
  <si>
    <t>koncentrat pomidor 30% , opak 890-1000g</t>
  </si>
  <si>
    <t>koncentrat pomidorowy mały 30% 150-200g</t>
  </si>
  <si>
    <t>kwasek cytrynowy 10-30g</t>
  </si>
  <si>
    <t>majonez o zawartości tłuszczu nie mniej niż 70%, słoik - 850-900g typu rzymski</t>
  </si>
  <si>
    <t>migdały płatki, opak. 100-200g 1000 g</t>
  </si>
  <si>
    <t>musztarda delkatesowa, stołowa  słoik 180-195g</t>
  </si>
  <si>
    <t>musztarda z gorczycą,słoik 180-195g</t>
  </si>
  <si>
    <t>MUSLI - o składzie - płatki zbożowe min. 67% (owsiane, pszenne, jeczmienne, żytnie, kukurydziane), rodzynki sułtanki, orzechy (ziemne, włoskie - 10%), siemię lniane, sezam, słonecznik - w różnych proporcjach. Wszystkie składniki pochodzące z upraw ekologicznych, bez konserwantów, opakowanie 600g</t>
  </si>
  <si>
    <t>Mleko kokosowe - 1 litr - skład - 60% orzecha kokosowego</t>
  </si>
  <si>
    <t>l</t>
  </si>
  <si>
    <t>Napój kokosowy 1litr - skład - woda, mleko kokosowe min, 11%, cukier trzcinowy max.3%</t>
  </si>
  <si>
    <t>Nasiona Chia</t>
  </si>
  <si>
    <t>ocet spirytusowy 10% 0,25l- 0,5l</t>
  </si>
  <si>
    <t>litr</t>
  </si>
  <si>
    <t>ocet balsamiczny 10% 0,25l- 0,5l</t>
  </si>
  <si>
    <t>ocet winny 10% 0,25l- 0,5l</t>
  </si>
  <si>
    <t>ogórek konserwowy, małe ogórki półsłodkie w całości, słoik 0,9l</t>
  </si>
  <si>
    <t>Olej kokosowy - tłoczony na zimno, nierafinowany 200-900 ml</t>
  </si>
  <si>
    <t>Oliwa ziołowa - bazylia+czosnek 500ml</t>
  </si>
  <si>
    <t>oliwa z oliwek 0,5 -1,0 l</t>
  </si>
  <si>
    <t>oliwki zielone , słoik 100-400 g</t>
  </si>
  <si>
    <t xml:space="preserve">pestki dyni opak. 100-200g </t>
  </si>
  <si>
    <t>proszek do pieczenia 20-40g</t>
  </si>
  <si>
    <t>przecier szczawiowy opak. 290-370g</t>
  </si>
  <si>
    <t>sezam biały 50-200 g</t>
  </si>
  <si>
    <t>sezam czarny 50-200 g</t>
  </si>
  <si>
    <t>słonecznik ziarna łuskane opak. 100-300 g</t>
  </si>
  <si>
    <t xml:space="preserve">soda oczyszczona opak 80g </t>
  </si>
  <si>
    <t xml:space="preserve">sok pomarańczowy karton 1,0 l </t>
  </si>
  <si>
    <t>naturalne soki  owocowe tłoczone  (mętne - z miąższem) bez dodatku cukrów i substancji słodzących - opakowanie 1-3l</t>
  </si>
  <si>
    <t>naturalne soki  owocowe tłoczone (mętne - z miąższem) bez dodatku cukrów i substancji słodzących - opakowanie 200-400 ml</t>
  </si>
  <si>
    <t>soki owocowe bez cukru     (100 % owoców) opak. 1-3 litr</t>
  </si>
  <si>
    <t>sól jodowana spożywcza opak. 0,5-1kg</t>
  </si>
  <si>
    <t>sól morska drobna opak. 0,5-1kg</t>
  </si>
  <si>
    <t>tuńczyk w kawałkach w oleju - konserwa 170-185g</t>
  </si>
  <si>
    <t>tuńczyk w kawałkach w soie  własnym- konserwa 170-185g</t>
  </si>
  <si>
    <t>wafelki ryżowe bez cukru 50g -150g</t>
  </si>
  <si>
    <t>wafelki zbożowe bez cukru 50g -150g</t>
  </si>
  <si>
    <t>woda mineralna niegazowana 5l</t>
  </si>
  <si>
    <t>Wanilia Burbon Madagaskar - sproszkowana wanilia 100% - 10-25g</t>
  </si>
  <si>
    <t>ziele angielskie 10-20g</t>
  </si>
  <si>
    <t>żelatyna spożywcza opak. 10-0,25 kg</t>
  </si>
  <si>
    <t>Bułka bezglutenowa 25-80g</t>
  </si>
  <si>
    <t>Chleb bezglutenowy</t>
  </si>
  <si>
    <t>szt</t>
  </si>
  <si>
    <t>Drożdże - opakowanie pergamin, czyste, bez uszkodzeń, właściwie oznakowane, wygląd brązowo – szary, barwa jednolita, powierzchnia błyszcząca, tekstura i konsystencja jednolita, po rozłamaniu błyszcząca, smak delikatny, drożdżowy, bez obcych posmaków zapach drożdżowy, bez obcych posmaków. Właściwości fizykochemiczne i biologiczne brak zanieczyszczeń chemicznych, brak oznak zapleśnienia, psucia, sfermentowania, brak zanieczyszczeń mikrobiologicznych i bakterii chorobotwórczych, właściwa aktywność fermentacyjna, zawartość białka min. 42 %. Bez konserwantów, wzmacniaczy smaku i innych dodatków.</t>
  </si>
  <si>
    <t xml:space="preserve">Sól, cukry - worki papierowe wielowarstwowe, torebki foliowe, odpowiednio oznakowane, czyste, bez oznak zawilgocenia, zapleśnienia, obecności szkodników, całe, szczelne. Cukier i sól barwa biała, (w przypadku soli himalajskiej barwa lekko różowa, w przypadku cukru trzcinowego lekko brązowa), pozostałe produkty -  wygląd typowy dla produktu, kryształy sypkie, bez zlepów i grudek, sól sypkie kryształy o różnym kształcie, cukier słodki, przyjemny, sól słony, bez obcych posmaków, zjełczenia charakterystyczny dla dodanego aromatu, bez obcych posmaków, sól b/zapachu.
Cukier puder -  polski cukier - skład 100% cukier spożywczy - bez zawartości zubstancji przeciwzbrylających E551, bez skrobii ziemniaczanej, mąki kukurydzianej, pszennej, bez glukozy, bez dwutlenku krzemu.
Miód - wszystkie miody tylko i wyłacznie z POLSKICH PASIEK - nie wyprodukowane z miodów pochodzących z krajów Unii Europejskiej i spoza UE
Produkt pszczeli, naturalny, nektarowy lub spadziowy. 
Jednokwiatowy lub wielokwiatowy. 
Miody nektarowe mogą być płynne, prawie bezbarwne, jasnożółte, bursztynowe, brązowe, czerwonobrązowe aż do barwy ciemnobrązowej. Miody spadziowe mogą mieć barwę od jasnooliwkowej do ciemnobrunatnej, a po skrystalizowaniu mają charakterystyczny szarawy odcień, o czystym smaku i zapachu charakterystycznym dla danego rodzaju nektaru. Świeży miód ma konsystencję gęstego syropu, który w czasie przechowywania  może krystalizować. </t>
  </si>
  <si>
    <t>Ryby w puszkach - bez dodatków - substancji zagęszczających - gumy guar, gumy ksantanowej, bez skrobii modyfikowanej, bez substancji wzmacnajacych smak i kolor</t>
  </si>
  <si>
    <t xml:space="preserve"> Ryby wedzone - z oznaczeniem informujacych iż w trakcjie wędzenia stosowane były zasady Dobrej Praktyki Produkcyjnej (znak GMP)</t>
  </si>
  <si>
    <t xml:space="preserve"> Cukier waniliowy - NIE WANILINOWY - o składzie - cukier trzcinowy, mielona wanilia burbon (Imin.1,5%), certyfikowany BIO.</t>
  </si>
  <si>
    <t>*- słodycze zamawiane okazjonalnie</t>
  </si>
  <si>
    <r>
      <rPr>
        <sz val="10"/>
        <color indexed="8"/>
        <rFont val="Calibri"/>
        <family val="2"/>
      </rPr>
      <t xml:space="preserve">………………………dnia ..........................        
</t>
    </r>
    <r>
      <rPr>
        <sz val="11"/>
        <color indexed="8"/>
        <rFont val="Calibri"/>
        <family val="2"/>
      </rPr>
      <t xml:space="preserve">
</t>
    </r>
  </si>
  <si>
    <t>……………………………………………………………………………………………</t>
  </si>
  <si>
    <t>Podpis/ parafka i pieczęć osoby/osób upoważnionych Wykonawcy</t>
  </si>
  <si>
    <t>bułka tarta bezglutenowa</t>
  </si>
  <si>
    <t>woda mineralna niegazowana 0,33 l</t>
  </si>
  <si>
    <t>ciastka zbożowe z owocami opak. 30-50g</t>
  </si>
  <si>
    <t>Sok z malin 100% - skład 100% soku z malin (bez dodatków) - 300-1000 ml</t>
  </si>
  <si>
    <t>wafle tortowe - paczka</t>
  </si>
  <si>
    <t>ocet jabłkowy 400-1000 ml</t>
  </si>
  <si>
    <r>
      <t xml:space="preserve">ZSP-1                 </t>
    </r>
    <r>
      <rPr>
        <sz val="8"/>
        <color indexed="8"/>
        <rFont val="Calibri"/>
        <family val="2"/>
      </rPr>
      <t>(kol. 4 x kol. 8)    x(1,00 + kol. 9/100)</t>
    </r>
  </si>
  <si>
    <r>
      <t xml:space="preserve">ZSP-2                     </t>
    </r>
    <r>
      <rPr>
        <sz val="8"/>
        <color indexed="8"/>
        <rFont val="Calibri"/>
        <family val="2"/>
      </rPr>
      <t xml:space="preserve">  (kol. 5 x kol. 8)                      x(1,00 + kol. 9/100)</t>
    </r>
  </si>
  <si>
    <r>
      <t xml:space="preserve">SP-3                      </t>
    </r>
    <r>
      <rPr>
        <sz val="8"/>
        <color indexed="8"/>
        <rFont val="Calibri"/>
        <family val="2"/>
      </rPr>
      <t xml:space="preserve"> (kol. 6 x kol. 8)                x(1,00 + kol. 9/100)</t>
    </r>
  </si>
  <si>
    <r>
      <t xml:space="preserve">PM-3  </t>
    </r>
    <r>
      <rPr>
        <sz val="8"/>
        <rFont val="Calibri"/>
        <family val="2"/>
      </rPr>
      <t xml:space="preserve">                     (kol. 7 x kol. 8)                 x(1,00 + kol. 19/100)</t>
    </r>
  </si>
  <si>
    <t>Cena ofertowa  - brutto w zł, gr (należy zsumować powyższe Ceny łączne z kolumn od 10 do 13 i wpisać sumę):</t>
  </si>
  <si>
    <t>kukurydza w puszce z otwieraczem             300-400g</t>
  </si>
  <si>
    <r>
      <t>* ciastko- o kształcie "miś"</t>
    </r>
    <r>
      <rPr>
        <strike/>
        <sz val="10"/>
        <rFont val="Calibri"/>
        <family val="2"/>
      </rPr>
      <t>-</t>
    </r>
    <r>
      <rPr>
        <sz val="10"/>
        <rFont val="Calibri"/>
        <family val="2"/>
      </rPr>
      <t xml:space="preserve"> biszkoptowe, pakowane po 1 szt.                                   (20 -40 g) </t>
    </r>
  </si>
  <si>
    <t>soczek wieloowocowy w kartoniku   0,2 l</t>
  </si>
  <si>
    <t>mus owocowy z przecierów i zagęszcz. soków owocowych, bez dodatków, bez dod. cukru ,opak. w tubkach 80-120g</t>
  </si>
  <si>
    <r>
      <t>Kakao</t>
    </r>
    <r>
      <rPr>
        <sz val="11"/>
        <rFont val="Calibri"/>
        <family val="2"/>
      </rPr>
      <t xml:space="preserve"> proszek o zawartości tłuszczu kakaowego - 12% - 16%, otrzymane z nasion drzewa kakaowego, przez sproszkowanie kuchu kakaowego otrzymanego z miazgi kakaowej, o barwie od brunatno - czerwonej do brązowej. Sypkie bez zbryleń. Pakowane w torebki i kartonik. Opakowanie powinno być hermetyczne.                                                                                
</t>
    </r>
    <r>
      <rPr>
        <b/>
        <sz val="11"/>
        <rFont val="Calibri"/>
        <family val="2"/>
      </rPr>
      <t>Soki owocowe -</t>
    </r>
    <r>
      <rPr>
        <sz val="11"/>
        <rFont val="Calibri"/>
        <family val="2"/>
      </rPr>
      <t xml:space="preserve"> 100% owoców, naturalnie tłoczone, bez cukru i substancji słodzacych, substancji wzmacniajacych smak, zapach i kolor, bez substancji przedłużajacych termin, bez substancji oznaczonych symbolem E. Zapakowane w kartony wielowarstwowe, nieuszkodzone, bez oznak otwarcia lub bombażu.                                                                                                                                                                                                                </t>
    </r>
    <r>
      <rPr>
        <b/>
        <sz val="11"/>
        <rFont val="Calibri"/>
        <family val="2"/>
      </rPr>
      <t>Owoce suszone</t>
    </r>
    <r>
      <rPr>
        <sz val="11"/>
        <rFont val="Calibri"/>
        <family val="2"/>
      </rPr>
      <t xml:space="preserve"> bez dodatku konserwantów, takich jak: sorbinian potasu (E 202) i dwutlenek siarki (E 220).                                                                                                                                                                             </t>
    </r>
    <r>
      <rPr>
        <b/>
        <sz val="11"/>
        <rFont val="Calibri"/>
        <family val="2"/>
      </rPr>
      <t>Konfitura</t>
    </r>
    <r>
      <rPr>
        <sz val="11"/>
        <rFont val="Calibri"/>
        <family val="2"/>
      </rPr>
      <t xml:space="preserve"> - </t>
    </r>
    <r>
      <rPr>
        <b/>
        <sz val="11"/>
        <rFont val="Calibri"/>
        <family val="2"/>
      </rPr>
      <t>należy uśrednić cenę jednostkową bez względu na rodzaj owoców</t>
    </r>
    <r>
      <rPr>
        <sz val="11"/>
        <rFont val="Calibri"/>
        <family val="2"/>
      </rPr>
      <t>- wymagany skład: owoce, cukier regulator kwasowości: kwasek cytrynowy, substancja żelująca- pektyny.   Za wyjątkiem artykułów dopuszczonych do dostarczenia luzem - dostarczony towar musi być w oryginalnych opakowaniach z widoczą etykietą produktu –  zawierającą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 dyskwalifikujące towar to obce posmaki, zapachy, smak, gorzki, mocno kwaśny, słony, stęchły, mdły; zanieczyszczenia mechaniczne, organiczne; objawy pleśnienia, psucia; uszkodzenia mechaniczne, zdeformowane zgniecione, porozrywane; obecność szkodników żywych, martwych, oraz ich pozostałości, brak oznakowania opakowań.                                                                                                                                                                                                                                                                                                                                                                                   Zamawiający zastrzega, że wilekość przedmiotu zamówienia - ilości produktów w poszczególnych  pozycjach może ulec zmianie.</t>
    </r>
  </si>
  <si>
    <t xml:space="preserve">Figi suszone - niesiarkowane; luzem lub opak do 1kg </t>
  </si>
  <si>
    <t xml:space="preserve">kisiel  32- 1000 g </t>
  </si>
  <si>
    <t>Barszcz czerwony - 250- 1000 ml - o składzie sok z buraków ćwikłowych min 83%</t>
  </si>
  <si>
    <t>pomidory w puszce 400-500g - pomidory całe lub krojone w kostkę</t>
  </si>
  <si>
    <r>
      <t xml:space="preserve">Wszystkie produkty spożywcze muszą być wysokiej jakości - tj. klasa/gatunek I, bez uszkodzeń z okresami ważności odpowiednimi dla danego asortymentu, przewożone w odpowiednich pojemnikach zamkniętych odpowiadających systemowi HACCP. Dżemy, marmolady, powidła -  bez dodatku syropu glukozowo – fruktozowego i sztucznych substancji słodzących. 
</t>
    </r>
    <r>
      <rPr>
        <b/>
        <sz val="11"/>
        <rFont val="Calibri"/>
        <family val="2"/>
      </rPr>
      <t>Majonezy</t>
    </r>
    <r>
      <rPr>
        <sz val="11"/>
        <rFont val="Calibri"/>
        <family val="2"/>
      </rPr>
      <t xml:space="preserve"> - o czystym, charakterystycznym smaku i zapachu, kremowej barwie, jednolitej konsystencji. Pakowane w szklane słoiki. Bez dodatku substancji zagęszczających, takich jak skrobia i/lub skrobia modyfikowana, guma ksantanowa.
</t>
    </r>
    <r>
      <rPr>
        <b/>
        <sz val="11"/>
        <rFont val="Calibri"/>
        <family val="2"/>
      </rPr>
      <t>Oliwki czarne , zielone</t>
    </r>
    <r>
      <rPr>
        <sz val="11"/>
        <rFont val="Calibri"/>
        <family val="2"/>
      </rPr>
      <t xml:space="preserve"> - skład: oliwki drylowane, naturalna solanka , oliwa extra virgin, sól morska, ocet winny, kl. I
</t>
    </r>
    <r>
      <rPr>
        <b/>
        <sz val="11"/>
        <rFont val="Calibri"/>
        <family val="2"/>
      </rPr>
      <t>Herbata</t>
    </r>
    <r>
      <rPr>
        <sz val="11"/>
        <rFont val="Calibri"/>
        <family val="2"/>
      </rPr>
      <t xml:space="preserve"> - czystym charakterystycznym smaku, zapachu i aromacie, charakterystycznej barwie naparu (rdzawo-brązowej) w zależności od rodzaju herbaty. Bez sztucznych aromatów.                                                                                                                                                                                                                                                                                                                                                  </t>
    </r>
    <r>
      <rPr>
        <b/>
        <sz val="11"/>
        <rFont val="Calibri"/>
        <family val="2"/>
      </rPr>
      <t>Herbata owocowa</t>
    </r>
    <r>
      <rPr>
        <sz val="11"/>
        <rFont val="Calibri"/>
        <family val="2"/>
      </rPr>
      <t xml:space="preserve"> – skład -  kawałki suszonych owoców, bez sztucznych barwników i substancji konserwujących. 
</t>
    </r>
    <r>
      <rPr>
        <b/>
        <sz val="11"/>
        <rFont val="Calibri"/>
        <family val="2"/>
      </rPr>
      <t>Czekolada mleczna</t>
    </r>
    <r>
      <rPr>
        <sz val="11"/>
        <rFont val="Calibri"/>
        <family val="2"/>
      </rPr>
      <t xml:space="preserve"> -  bez oleju palmowego, syropu glukozowego, glukozowo-fruktozowego, substancji oznaczonych symbolem E.
</t>
    </r>
    <r>
      <rPr>
        <b/>
        <sz val="11"/>
        <rFont val="Calibri"/>
        <family val="2"/>
      </rPr>
      <t xml:space="preserve">Suszone dodatki , pestki, ziarna </t>
    </r>
    <r>
      <rPr>
        <sz val="11"/>
        <rFont val="Calibri"/>
        <family val="2"/>
      </rPr>
      <t xml:space="preserve">– bez substancji konserwujących (kwas sorbowy)
</t>
    </r>
    <r>
      <rPr>
        <b/>
        <sz val="11"/>
        <rFont val="Calibri"/>
        <family val="2"/>
      </rPr>
      <t xml:space="preserve">Galaretki </t>
    </r>
    <r>
      <rPr>
        <sz val="11"/>
        <rFont val="Calibri"/>
        <family val="2"/>
      </rPr>
      <t xml:space="preserve">– barwniki pochodzenia naturalnego                             
</t>
    </r>
    <r>
      <rPr>
        <b/>
        <sz val="11"/>
        <rFont val="Calibri"/>
        <family val="2"/>
      </rPr>
      <t>Zioła suszone, przyprawy i mieszanki przypraw</t>
    </r>
    <r>
      <rPr>
        <sz val="11"/>
        <rFont val="Calibri"/>
        <family val="2"/>
      </rPr>
      <t xml:space="preserve"> - wygląd charakterystyczny dla rodzaju i stopnia rozdrobnienia, barwa charakterystyczna dla rodzaju surowca tekstura i konsystencja sypka, bez grudek, nie zlepiająca się przy ucisku, bez zbryleń. Przyprawy nie mogą zawierać dodatku glutaminianu sodu, dodatków smakowych, stabilizatorów, substancji oznaczonych symbolem E - muszą być zgodne z wymogami rozprządzeń wskazanych w ust. 5.3 zapytania oferowego.</t>
    </r>
  </si>
  <si>
    <r>
      <t xml:space="preserve"> Suszone owoce: 
• Susze powinny mieć zachowany naturalny lub nadany w procesie rozdrabniania, kształt, barwę typową dla użytego surowca, nieznacznie pociemniałą. 
• Konsystencja powinna być elastyczna, susz sypki, bez zbryleń, smak i zapach charakterystyczny dla odwodnionego surowca. 
• Niedopuszczalna jest obecność szkodników i objawów zapleśnienia. 
• Owoce suszone bez dodatku konserwantów, takich jak: sorbinian potasu (E 202) i dwutlenek siarki (E 220). 
• Bez oznak pleśnienia i przebarwień, bez uszkodzeń mechanicznych. Produkty suchy o sypkiej konsystencji. Niedopuszczalne są zanieczyszczenia organiczne i nieorganiczne. Wolne od szkodników i ich pozostałości
• Susze</t>
    </r>
    <r>
      <rPr>
        <strike/>
        <sz val="11"/>
        <rFont val="Calibri"/>
        <family val="2"/>
      </rPr>
      <t xml:space="preserve">  </t>
    </r>
    <r>
      <rPr>
        <sz val="11"/>
        <rFont val="Calibri"/>
        <family val="2"/>
      </rPr>
      <t>bez zawartości cukru</t>
    </r>
  </si>
  <si>
    <t xml:space="preserve">Płatki kukurydziane – produkt rolnictwa ekologicznego – płatki kukurydziane 100%. Niezawierające – cukru i substancji słodzących tj. ekstraktu słodowego z jęczmienia, melasy trzcinowej, syropu glukozowego, glukozy, cukru brązowego, syropu cukru inwertowanego. Niezawierające substancji zbędnych – tj. emulgatorów, karotenów, karmelu, regulatorów – fosforanu sodu. Niezwierające substancji wzbogacających. 
Kawa zbożowa rozpuszczalna – zboża min.72% cykoria, burak cukrowy – prażone. Bez substancji wzbogacających 
Herbata czarna granulowana – powstająca z suszu liści herbaty 
Herbata liściasta – liście herbaty 
Herbaty owocowe – w składzie prawdziwe suszone owoce (maliny, bzu czarnego, jabłka, borówki, aronii, dzikiej róży, jeżyny), kwiat hibiskusa. Bez dodatku regulatorów kwasowości, cukrów i substancji słodzących,  sztucznych aromatów poprawiających smak, sztucznych barwników (np. antocyjany, karmel amoniakalno-siarczynowy, koszenila)
Tuńczyk w sosie własnym kawałki – skład – Tuńczyk – Katsuwonus Pelamis (70%), woda, sól
</t>
  </si>
  <si>
    <t>ananasy plastry w puszce 345-580g - skład - plastry ananasa, sok anansowy. Bez dodatków E330 i syropu glukozowo - fruktozowego</t>
  </si>
  <si>
    <t>brzoskwinie połówki  w puszce 345-820g - o składzie brzoskwinia min 54%, woda, cukier. Bez dodatków E330 i syropu glukozowo - fruktozowego</t>
  </si>
  <si>
    <t xml:space="preserve">budyń bez cukru opak. 60 -1300 g - o składzie nie zawierającym sztucznych aromatów i barwników </t>
  </si>
  <si>
    <t>chrzan tarty, słoik 180ml  - korzeń chrzanu min. 80%</t>
  </si>
  <si>
    <t>cukier trzcinowy opak. 1,0kg - nierafinowany, brązowy, 100% cukier , certyfikowany składnik ekologiczny</t>
  </si>
  <si>
    <t>cukier puder 0,4-0,5 kg - polski cukier o składzie 100% cukier</t>
  </si>
  <si>
    <t xml:space="preserve">czekolada mleczna 100g -  o składzie - cukier, tłuszcz kakaowy, mleko pełne w proszku, serwatka z melka, laktoza i białka mleka, miazga z orzechówm tłuszcz mleczny, lecytyna sojowa, aromat. CZEKOLADA MLECZNA BEZ ZAWARTOŚCI E476 </t>
  </si>
  <si>
    <t>czekolada gorzka zawartość kakaa min. 70%,  100g - o składzie - mizaga kakaowa, kakao, cukier, tłuszcz kakaowy, lecytyny z soi, aromat, masa kakaowa min 70%</t>
  </si>
  <si>
    <t>dżem  bez dodatku cukru - ekstra gładki, 100 % owoców opak. od 220 - 280 g -  bez doadtków stabilizatorów (gumy guarm gumy ksantanowej,), bez sorbianu potasu, syropu glukozowo - fruktozowego</t>
  </si>
  <si>
    <t>fasolka konserwowa czerwona puszka z otwieraczem, opak. 380g -500g - o składzie: fasola czerwona, woda sól</t>
  </si>
  <si>
    <t>fasolka konserwowa biała puszka z otwieraczem, opak. 380g -500g  - o składzie - fasola biała, woda sól</t>
  </si>
  <si>
    <t>filety z makreli w pomidorach - konser. 170-300g - o składzie filet z makreli min 60%, sos z pomidorów min. 40%, pomidory krojone, olej rzepakowy, cukier, sól, goździki suszone</t>
  </si>
  <si>
    <t>makrela wędzona- luzem  - z oznaczeniem producenta GMP</t>
  </si>
  <si>
    <t>herbata czarna expresowa pakowana  - (100 torebek ze sznurkiem i etykietką do zaparzania, herbata typu "with tea essence")</t>
  </si>
  <si>
    <t xml:space="preserve">keczup łagodny bez dodatków, skład min. 77% pomidorów, co odpowiada 215g pomidorów na 100g gotowego produktu - op. 250-500g </t>
  </si>
  <si>
    <t>miód naturalny lipowy opak. nie większe niż 0,3-1,0 kg - wyłacznie z polskich pasiek</t>
  </si>
  <si>
    <t>miód naturalny wielokwiatowy opak. nie większe niż 0,3-1,0 kg -  wyłacznie z polskich pasiek</t>
  </si>
  <si>
    <t>powidło śliwkowe bez dodatku cukru opak. 0,29-04 kg (o składzie min. 215 g śliwek na 100g produktu)</t>
  </si>
  <si>
    <t>powidło śliwkowe bez dodatku cukru opak 0,95-1,2kg (o składzie min. 215 g śliwek na 100g produktu)</t>
  </si>
  <si>
    <t>przyprawa do kurczaka 10-30g  o składzie - papryka słodka, chili, czosnek, imbir, kurkuma, majeranek, kolendra, kmin rzymski, goździk, gorczyca biała</t>
  </si>
  <si>
    <t>przyprawa do mięs wieprzowych 10-30g - o składzie - czosnek, papryka słodka, kminek, gorczyca biała, tymianek, kolendra, cząber, rozmaryn, majeranek, pieprz czarny, chili, ziele angielskie, liśc laurowy i suszone warzywa</t>
  </si>
  <si>
    <t>sok z warzyw i owoców częściowo z soków zagęszczonych typu Kubuś 0,2-0,33 l lub równoważny (bez dodatku cukru białego, trzcinoweo i substancji słodzących )</t>
  </si>
  <si>
    <t>sok z warzyw i owoców częściowo z soków zagęszczonych typu Kubuś  lub równoważny, 0,9-1,0 l  (bez dodatku cukru białego, trzcinowego i substancji słodzących)</t>
  </si>
  <si>
    <t>wiórka kokosowe 0,1-0,3kg niesiarkowane</t>
  </si>
  <si>
    <t>rodzynki SUŁTANKI  luzem lub pakowane - niesiarkowane</t>
  </si>
  <si>
    <t>śliwka suszona luzem lub pakowana - niesiarkowana</t>
  </si>
  <si>
    <t>morele suszone luzem lub pakowane - niesiarkowane</t>
  </si>
  <si>
    <t>żurawina suszona luzem lub pakowana - niesiarkowana</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</si>
  <si>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</si>
  <si>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</si>
  <si>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</si>
  <si>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</si>
  <si>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</si>
  <si>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</si>
  <si>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</si>
  <si>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</si>
  <si>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</si>
  <si>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</si>
  <si>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</si>
  <si>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</si>
  <si>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</si>
  <si>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</si>
  <si>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</si>
  <si>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</si>
  <si>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</si>
  <si>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</si>
  <si>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</si>
  <si>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</si>
  <si>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</si>
  <si>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</si>
  <si>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</si>
  <si>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</si>
  <si>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</si>
  <si>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</si>
  <si>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majonez o zawartości tłuszczu nie mniej niż 70%, słoik- 220-380g typu rzymski, Kielecki</t>
  </si>
  <si>
    <t>Sos sojowy naturalnie warzony - 100-200 g - o składzie - woda, ziarno soi, pszenica, sól</t>
  </si>
  <si>
    <t xml:space="preserve">Mieszanka ziołowo - pomidorowa do spagetti 43g - o składzie - przeicer pomidorowy 32%, cebula 14%, sól morska, cukier, suszone pomidory 9%, marchewka, czosnek, papryka, oregano, rozmaryn tymianek, pieprz </t>
  </si>
  <si>
    <t xml:space="preserve">kg </t>
  </si>
  <si>
    <t>woda mineralna niegazowana 1,5l</t>
  </si>
  <si>
    <t>woda mineralna niegazowana 0,5l</t>
  </si>
  <si>
    <t>ciasto francuskie</t>
  </si>
  <si>
    <t>ciasto filo</t>
  </si>
  <si>
    <t>Curry 10-20g (Prymat, Knorr, Kamis)</t>
  </si>
  <si>
    <t>cynamon mielony 10-30g (Prymat, Knorr, Kamis)</t>
  </si>
  <si>
    <t>kminek mielony 10-30g (Prymat, Knorr, Kamis)</t>
  </si>
  <si>
    <t>kminek ziarnisty 10-30g (Prymat, Knorr, Kamis)</t>
  </si>
  <si>
    <t>koper suszony 10-20 g (Prymat, Knorr, Kamis)</t>
  </si>
  <si>
    <t>liść laurowy 7-20g (Prymat, Knorr, Kamis)</t>
  </si>
  <si>
    <t>lubczyk opak 10- 30g (Prymat, Knorr, Kamis)</t>
  </si>
  <si>
    <t>majeranek 8-20g (Prymat, Knorr, Kamis)</t>
  </si>
  <si>
    <t>olej rzepakowy rafinowany 0,9 -                  1,0 l (Kujawski, Mosso)</t>
  </si>
  <si>
    <t>oregano 8-20g (Prymat, Knorr, Kamis)</t>
  </si>
  <si>
    <t>papryka słodka mielona 10-30g (Prymat, Knorr, Kamis)</t>
  </si>
  <si>
    <t>pieprz kolorowy  ziarnisty 10-30g (Prymat, Knorr, Kamis)</t>
  </si>
  <si>
    <t>pieprz ziołowy 10-30g (Prymat, Knorr, Kamis)</t>
  </si>
  <si>
    <t>pieprz cytrynowy 10-30g (Prymat, Knorr, Kamis)</t>
  </si>
  <si>
    <t>pieprz czarny mielony 10-30g (Prymat, Knorr, Kamis)</t>
  </si>
  <si>
    <t>pietruszka suszona 7-20g (Prymat, Knorr, Kamis)</t>
  </si>
  <si>
    <t>przyprawa do piernika 10-30g (Prymat, Knorr, Kamis)</t>
  </si>
  <si>
    <t>przyprawa do ryb 10-30g   o składzie - gorczyca, słodka papryka, kolendra, bazylia, korzeń lubczyku, koper, pieprz czarny, kozieradka (Prymat, Knorr, Kamis)</t>
  </si>
  <si>
    <t>przyprawa do dań z kapusty  10-20g o składzie - czosnek, kminek, kolendra, ziele angielskie, liść laurowy, majeranek, owoc jałowca (Prymat, Knorr, Kamis)</t>
  </si>
  <si>
    <t>Przyprawa do pieczonych ziemniaków 10-20g - skład - kolendra, czosnek, kminek, papryka słodka, koper, cząber, majeranek, papryka ostra, pieprz czarny, sól morska (Prymat, Knorr, Kamis)</t>
  </si>
  <si>
    <t>kurkuma 10-30g (Prymat, Knorr, Kamis)</t>
  </si>
  <si>
    <t>imbir mielony 10-30g (Prymat, Knorr, Kamis)</t>
  </si>
  <si>
    <t>przyprawa warzywna (suszone warzywa) typu kucharek, vegeta bez dodatków, opak. 150 -250g (Prymat, Knorr, Kamis)</t>
  </si>
  <si>
    <t>rozmaryn opak. 10-30g (Prymat, Knorr, Kamis)</t>
  </si>
  <si>
    <t>sos sałatkowy 8-15g (Prymat, Knorr, Kamis)</t>
  </si>
  <si>
    <t>tymianek 10-20g (Prymat, Knorr, Kamis)</t>
  </si>
  <si>
    <r>
      <t xml:space="preserve">woda mineralna </t>
    </r>
    <r>
      <rPr>
        <b/>
        <sz val="10"/>
        <rFont val="Calibri"/>
        <family val="2"/>
      </rPr>
      <t>gazowana</t>
    </r>
    <r>
      <rPr>
        <sz val="10"/>
        <rFont val="Calibri"/>
        <family val="2"/>
      </rPr>
      <t xml:space="preserve"> 1,5l</t>
    </r>
  </si>
  <si>
    <t>zioła do sałatek (mix ziół bez soli) 10-20g - skład - bazylia, majeranek, koper, szczypiorek, natka pietruszki, cebula, czosnek, marchewka, seler (Prymat, Knorr, Kamis)</t>
  </si>
  <si>
    <t>zioła prowansalskie 10-20g  o składzie - tymianek, bazylia, cząber, majeranek, rozmaryn, oregano, liść laurowy (Prymat, Knorr, Kamis)</t>
  </si>
  <si>
    <t xml:space="preserve">żurek staropolski  w butelce 0,33-0,5 l - o składzie - woda, mąka żytnia z otrębami, naturalne przyprawy, sól </t>
  </si>
  <si>
    <r>
      <t xml:space="preserve">mleko skondensowane słodzone </t>
    </r>
    <r>
      <rPr>
        <b/>
        <sz val="10"/>
        <rFont val="Calibri"/>
        <family val="2"/>
      </rPr>
      <t>/niesłodzone</t>
    </r>
    <r>
      <rPr>
        <sz val="10"/>
        <rFont val="Calibri"/>
        <family val="2"/>
      </rPr>
      <t>- puszka/słoik</t>
    </r>
  </si>
  <si>
    <r>
      <t xml:space="preserve">Ciecierzyca w puszce, ugotowana na parze - skład groszek cieciorka, woda sół - </t>
    </r>
    <r>
      <rPr>
        <b/>
        <sz val="10"/>
        <rFont val="Calibri"/>
        <family val="2"/>
      </rPr>
      <t>op. 425 ml,</t>
    </r>
    <r>
      <rPr>
        <sz val="10"/>
        <rFont val="Calibri"/>
        <family val="2"/>
      </rPr>
      <t xml:space="preserve"> masa netto 310g, masa netto po odsączeniu 265g </t>
    </r>
  </si>
  <si>
    <r>
      <t xml:space="preserve">Fasolka flażoletka w puszce - skład - fasolka flażotetka, woda, sól, naturalne przyprawy - </t>
    </r>
    <r>
      <rPr>
        <b/>
        <sz val="10"/>
        <rFont val="Calibri"/>
        <family val="2"/>
      </rPr>
      <t>op. 400g</t>
    </r>
  </si>
  <si>
    <t>Zał.nr 2.2</t>
  </si>
  <si>
    <t xml:space="preserve"> w zapytaniu ofertowym p.n.: „Sukcesywna dostawa artykułów ogólnospożywczych w 2020 roku dla oświatowych jednostek organizacyjnych gminy Miasto Leżajsk ”</t>
  </si>
  <si>
    <t xml:space="preserve">  Część 2 - artykuły ogólnospożywcze</t>
  </si>
  <si>
    <t>marmolada wieloowocowa wiaderko/słoik 0,60-1,0 kg</t>
  </si>
  <si>
    <t>konfitura owocowa w słoikach 100-250g</t>
  </si>
  <si>
    <t>musztarda typu "wikinga" o składzie - woda, ocet, cukier, sól, kurkuma mielona, ryboflawina, - bezglutenowa, bez konserwantów, bez wzmacniaczy smaku 170-195g</t>
  </si>
  <si>
    <t>oliwki zielone , słoik 900g - 950 g</t>
  </si>
  <si>
    <t>oliwki czarne, słoik  900g - 950 g</t>
  </si>
  <si>
    <t>czarnuszka 20-200 g (Prymat, Knorr, Kamis)</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</si>
</sst>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0&quot; zł&quot;_-;\-* #,##0.00&quot; zł&quot;_-;_-* \-??&quot; zł&quot;_-;_-@_-"/>
    <numFmt numFmtId="166" formatCode="#,##0.00_ ;\-#,##0.00\ "/>
    <numFmt numFmtId="167" formatCode="#,##0.0"/>
  </numFmts>
  <fonts count="50">
    <font>
      <sz val="11"/>
      <color indexed="8"/>
      <name val="Calibri"/>
      <family val="2"/>
    </font>
    <font>
      <sz val="10"/>
      <name val="Arial"/>
      <family val="0"/>
    </font>
    <font>
      <sz val="11"/>
      <name val="Calibri"/>
      <family val="2"/>
    </font>
    <font>
      <b/>
      <sz val="11"/>
      <color indexed="8"/>
      <name val="Calibri"/>
      <family val="2"/>
    </font>
    <font>
      <b/>
      <sz val="11"/>
      <name val="Calibri"/>
      <family val="2"/>
    </font>
    <font>
      <b/>
      <sz val="11"/>
      <color indexed="62"/>
      <name val="Calibri"/>
      <family val="2"/>
    </font>
    <font>
      <b/>
      <sz val="9"/>
      <name val="Arial"/>
      <family val="2"/>
    </font>
    <font>
      <b/>
      <sz val="9"/>
      <name val="Arial Narrow"/>
      <family val="2"/>
    </font>
    <font>
      <sz val="9"/>
      <name val="Arial"/>
      <family val="2"/>
    </font>
    <font>
      <sz val="8"/>
      <color indexed="8"/>
      <name val="Calibri"/>
      <family val="2"/>
    </font>
    <font>
      <sz val="8"/>
      <name val="Calibri"/>
      <family val="2"/>
    </font>
    <font>
      <b/>
      <sz val="10"/>
      <name val="Arial"/>
      <family val="2"/>
    </font>
    <font>
      <sz val="10"/>
      <name val="Calibri"/>
      <family val="2"/>
    </font>
    <font>
      <b/>
      <sz val="11"/>
      <color indexed="20"/>
      <name val="Calibri"/>
      <family val="2"/>
    </font>
    <font>
      <sz val="11"/>
      <color indexed="10"/>
      <name val="Calibri"/>
      <family val="2"/>
    </font>
    <font>
      <strike/>
      <sz val="10"/>
      <name val="Calibri"/>
      <family val="2"/>
    </font>
    <font>
      <sz val="10"/>
      <color indexed="8"/>
      <name val="Calibri"/>
      <family val="2"/>
    </font>
    <font>
      <strike/>
      <sz val="11"/>
      <name val="Calibri"/>
      <family val="2"/>
    </font>
    <font>
      <b/>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FFCC00"/>
        <bgColor indexed="64"/>
      </patternFill>
    </fill>
    <fill>
      <patternFill patternType="solid">
        <fgColor rgb="FFCCFFFF"/>
        <bgColor indexed="64"/>
      </patternFill>
    </fill>
    <fill>
      <patternFill patternType="solid">
        <fgColor rgb="FFFFFF99"/>
        <bgColor indexed="64"/>
      </patternFill>
    </fill>
    <fill>
      <patternFill patternType="solid">
        <fgColor rgb="FFFFCC00"/>
        <bgColor indexed="64"/>
      </patternFill>
    </fill>
    <fill>
      <patternFill patternType="solid">
        <fgColor rgb="FFCCFFFF"/>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right>
        <color indexed="63"/>
      </right>
      <top style="thin"/>
      <bottom style="thin"/>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thin">
        <color indexed="8"/>
      </right>
      <top style="medium">
        <color indexed="8"/>
      </top>
      <bottom style="thin">
        <color indexed="8"/>
      </bottom>
    </border>
    <border>
      <left style="medium">
        <color indexed="8"/>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color indexed="63"/>
      </left>
      <right style="medium"/>
      <top style="medium"/>
      <bottom style="mediu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wrapText="1"/>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0" fillId="33" borderId="1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1" fontId="11" fillId="0" borderId="11"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left" vertical="center" wrapText="1"/>
      <protection/>
    </xf>
    <xf numFmtId="49" fontId="12" fillId="0" borderId="14" xfId="0" applyNumberFormat="1" applyFont="1" applyFill="1" applyBorder="1" applyAlignment="1" applyProtection="1">
      <alignment horizontal="left" vertical="center" wrapText="1"/>
      <protection/>
    </xf>
    <xf numFmtId="49" fontId="2" fillId="0" borderId="15" xfId="0" applyNumberFormat="1" applyFont="1" applyFill="1" applyBorder="1" applyAlignment="1" applyProtection="1">
      <alignment horizontal="center" vertical="center" wrapText="1"/>
      <protection/>
    </xf>
    <xf numFmtId="2" fontId="2" fillId="0" borderId="16"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4" fontId="2" fillId="34" borderId="13" xfId="0" applyNumberFormat="1" applyFont="1" applyFill="1" applyBorder="1" applyAlignment="1">
      <alignment vertical="center"/>
    </xf>
    <xf numFmtId="4" fontId="2" fillId="35" borderId="13" xfId="0" applyNumberFormat="1" applyFont="1" applyFill="1" applyBorder="1" applyAlignment="1">
      <alignment vertical="center"/>
    </xf>
    <xf numFmtId="4" fontId="2" fillId="33" borderId="13" xfId="0" applyNumberFormat="1" applyFont="1" applyFill="1" applyBorder="1" applyAlignment="1">
      <alignment vertical="center"/>
    </xf>
    <xf numFmtId="4" fontId="2" fillId="36" borderId="13" xfId="0" applyNumberFormat="1" applyFont="1" applyFill="1" applyBorder="1" applyAlignment="1">
      <alignment vertical="center"/>
    </xf>
    <xf numFmtId="2" fontId="0" fillId="0" borderId="16" xfId="0" applyNumberFormat="1" applyFont="1" applyBorder="1" applyAlignment="1">
      <alignment vertical="center"/>
    </xf>
    <xf numFmtId="1" fontId="0" fillId="0" borderId="14" xfId="0" applyNumberFormat="1" applyFont="1" applyBorder="1" applyAlignment="1">
      <alignment horizontal="center" vertical="center"/>
    </xf>
    <xf numFmtId="1" fontId="13" fillId="0" borderId="14" xfId="0" applyNumberFormat="1" applyFont="1" applyBorder="1" applyAlignment="1">
      <alignment horizontal="center" vertical="center"/>
    </xf>
    <xf numFmtId="0" fontId="12" fillId="0" borderId="18" xfId="0" applyFont="1" applyBorder="1" applyAlignment="1">
      <alignment horizontal="center" vertical="center" wrapText="1"/>
    </xf>
    <xf numFmtId="0" fontId="12" fillId="0" borderId="14" xfId="0" applyFont="1" applyBorder="1" applyAlignment="1">
      <alignment horizontal="left" vertical="center" wrapText="1"/>
    </xf>
    <xf numFmtId="0" fontId="12" fillId="37" borderId="14" xfId="51" applyFont="1" applyFill="1" applyBorder="1" applyAlignment="1">
      <alignment horizontal="left" vertical="center" wrapText="1"/>
      <protection/>
    </xf>
    <xf numFmtId="2" fontId="2" fillId="0" borderId="16" xfId="0" applyNumberFormat="1" applyFont="1" applyBorder="1" applyAlignment="1">
      <alignment vertical="center"/>
    </xf>
    <xf numFmtId="1" fontId="2" fillId="0" borderId="14" xfId="0" applyNumberFormat="1" applyFont="1" applyBorder="1" applyAlignment="1">
      <alignment horizontal="center" vertical="center"/>
    </xf>
    <xf numFmtId="0" fontId="14" fillId="0" borderId="0" xfId="0" applyFont="1" applyAlignment="1">
      <alignment vertical="center"/>
    </xf>
    <xf numFmtId="2" fontId="2" fillId="0" borderId="16" xfId="0" applyNumberFormat="1" applyFont="1" applyBorder="1" applyAlignment="1">
      <alignment horizontal="right" vertical="center"/>
    </xf>
    <xf numFmtId="0" fontId="2" fillId="0" borderId="0" xfId="0" applyFont="1" applyAlignment="1">
      <alignment horizontal="center" vertical="center"/>
    </xf>
    <xf numFmtId="49" fontId="12" fillId="0" borderId="18" xfId="0" applyNumberFormat="1" applyFont="1" applyFill="1" applyBorder="1" applyAlignment="1" applyProtection="1">
      <alignment horizontal="left" vertical="center" wrapText="1"/>
      <protection/>
    </xf>
    <xf numFmtId="49" fontId="2" fillId="0" borderId="18"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center" vertical="center" wrapText="1"/>
      <protection/>
    </xf>
    <xf numFmtId="0" fontId="0" fillId="0" borderId="0" xfId="0" applyFont="1" applyAlignment="1">
      <alignment/>
    </xf>
    <xf numFmtId="165" fontId="4" fillId="0" borderId="19" xfId="59" applyFont="1" applyFill="1" applyBorder="1" applyAlignment="1" applyProtection="1">
      <alignment horizontal="right"/>
      <protection/>
    </xf>
    <xf numFmtId="165" fontId="3" fillId="0" borderId="0" xfId="59" applyFont="1" applyFill="1" applyBorder="1" applyAlignment="1" applyProtection="1">
      <alignment horizontal="right"/>
      <protection/>
    </xf>
    <xf numFmtId="165" fontId="3" fillId="0" borderId="0" xfId="59" applyFont="1" applyFill="1" applyBorder="1" applyAlignment="1" applyProtection="1">
      <alignment horizontal="right" vertical="center"/>
      <protection/>
    </xf>
    <xf numFmtId="165" fontId="4" fillId="0" borderId="0" xfId="59" applyFont="1" applyFill="1" applyBorder="1" applyAlignment="1" applyProtection="1">
      <alignment horizontal="right" vertical="center"/>
      <protection/>
    </xf>
    <xf numFmtId="165" fontId="0" fillId="0" borderId="0" xfId="59" applyFont="1" applyFill="1" applyBorder="1" applyAlignment="1" applyProtection="1">
      <alignment vertical="center"/>
      <protection/>
    </xf>
    <xf numFmtId="165" fontId="4" fillId="0" borderId="0" xfId="59" applyFont="1" applyFill="1" applyBorder="1" applyAlignment="1" applyProtection="1">
      <alignment/>
      <protection/>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center"/>
    </xf>
    <xf numFmtId="4" fontId="13" fillId="34" borderId="20" xfId="0" applyNumberFormat="1" applyFont="1" applyFill="1" applyBorder="1" applyAlignment="1">
      <alignment vertical="center"/>
    </xf>
    <xf numFmtId="4" fontId="13" fillId="35" borderId="20" xfId="0" applyNumberFormat="1" applyFont="1" applyFill="1" applyBorder="1" applyAlignment="1">
      <alignment vertical="center"/>
    </xf>
    <xf numFmtId="4" fontId="13" fillId="33" borderId="20" xfId="0" applyNumberFormat="1" applyFont="1" applyFill="1" applyBorder="1" applyAlignment="1">
      <alignment vertical="center"/>
    </xf>
    <xf numFmtId="4" fontId="13" fillId="36" borderId="20" xfId="0" applyNumberFormat="1" applyFont="1" applyFill="1" applyBorder="1" applyAlignment="1">
      <alignment vertical="center"/>
    </xf>
    <xf numFmtId="0" fontId="12" fillId="0" borderId="18" xfId="0" applyFont="1" applyBorder="1" applyAlignment="1">
      <alignment horizontal="left" vertical="center" wrapText="1"/>
    </xf>
    <xf numFmtId="4" fontId="2" fillId="0" borderId="16" xfId="0" applyNumberFormat="1" applyFont="1" applyBorder="1" applyAlignment="1">
      <alignment vertical="center"/>
    </xf>
    <xf numFmtId="4" fontId="2" fillId="0" borderId="21" xfId="0" applyNumberFormat="1" applyFont="1" applyBorder="1" applyAlignment="1">
      <alignment vertical="center"/>
    </xf>
    <xf numFmtId="1" fontId="2" fillId="0" borderId="17" xfId="0" applyNumberFormat="1" applyFont="1" applyBorder="1" applyAlignment="1">
      <alignment horizontal="center" vertical="center"/>
    </xf>
    <xf numFmtId="4" fontId="13" fillId="0" borderId="20" xfId="0" applyNumberFormat="1" applyFont="1" applyBorder="1" applyAlignment="1">
      <alignment vertical="center"/>
    </xf>
    <xf numFmtId="1" fontId="13" fillId="0" borderId="20" xfId="0" applyNumberFormat="1" applyFont="1" applyBorder="1" applyAlignment="1">
      <alignment horizontal="center" vertical="center"/>
    </xf>
    <xf numFmtId="165" fontId="4" fillId="0" borderId="0" xfId="59" applyFont="1" applyFill="1" applyBorder="1" applyAlignment="1" applyProtection="1">
      <alignment horizontal="right" vertical="top"/>
      <protection/>
    </xf>
    <xf numFmtId="165" fontId="4" fillId="0" borderId="0" xfId="59" applyFont="1" applyFill="1" applyBorder="1" applyAlignment="1" applyProtection="1">
      <alignment vertical="top"/>
      <protection/>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1" fontId="1" fillId="0" borderId="12" xfId="0" applyNumberFormat="1" applyFont="1" applyFill="1" applyBorder="1" applyAlignment="1" applyProtection="1">
      <alignment horizontal="center" vertical="center" wrapText="1"/>
      <protection/>
    </xf>
    <xf numFmtId="165" fontId="0" fillId="0" borderId="0" xfId="59" applyFont="1" applyFill="1" applyBorder="1" applyAlignment="1" applyProtection="1">
      <alignment horizontal="right" vertical="center"/>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4" fontId="0" fillId="34" borderId="23" xfId="59" applyNumberFormat="1" applyFont="1" applyFill="1" applyBorder="1" applyAlignment="1" applyProtection="1">
      <alignment vertical="center"/>
      <protection/>
    </xf>
    <xf numFmtId="4" fontId="0" fillId="35" borderId="24" xfId="59" applyNumberFormat="1" applyFont="1" applyFill="1" applyBorder="1" applyAlignment="1" applyProtection="1">
      <alignment vertical="center"/>
      <protection/>
    </xf>
    <xf numFmtId="4" fontId="0" fillId="33" borderId="24" xfId="59" applyNumberFormat="1" applyFont="1" applyFill="1" applyBorder="1" applyAlignment="1" applyProtection="1">
      <alignment vertical="center"/>
      <protection/>
    </xf>
    <xf numFmtId="4" fontId="0" fillId="36" borderId="24" xfId="59" applyNumberFormat="1" applyFont="1" applyFill="1" applyBorder="1" applyAlignment="1" applyProtection="1">
      <alignment vertical="center"/>
      <protection/>
    </xf>
    <xf numFmtId="1" fontId="2" fillId="0" borderId="20" xfId="0" applyNumberFormat="1" applyFont="1" applyFill="1" applyBorder="1" applyAlignment="1" applyProtection="1">
      <alignment horizontal="left" vertical="center" wrapText="1"/>
      <protection/>
    </xf>
    <xf numFmtId="167" fontId="2" fillId="26" borderId="20" xfId="0" applyNumberFormat="1" applyFont="1" applyFill="1" applyBorder="1" applyAlignment="1">
      <alignment vertical="center"/>
    </xf>
    <xf numFmtId="0" fontId="0" fillId="38" borderId="25" xfId="0" applyFont="1" applyFill="1" applyBorder="1" applyAlignment="1">
      <alignment horizontal="center" vertical="center"/>
    </xf>
    <xf numFmtId="164" fontId="2" fillId="38" borderId="20" xfId="0" applyNumberFormat="1" applyFont="1" applyFill="1" applyBorder="1" applyAlignment="1">
      <alignment vertical="center"/>
    </xf>
    <xf numFmtId="0" fontId="0" fillId="39" borderId="10" xfId="0" applyFont="1" applyFill="1" applyBorder="1" applyAlignment="1">
      <alignment horizontal="center" vertical="center"/>
    </xf>
    <xf numFmtId="164" fontId="2" fillId="39" borderId="20" xfId="0" applyNumberFormat="1" applyFont="1" applyFill="1" applyBorder="1" applyAlignment="1">
      <alignment vertical="center"/>
    </xf>
    <xf numFmtId="0" fontId="2" fillId="40" borderId="10" xfId="0" applyFont="1" applyFill="1" applyBorder="1" applyAlignment="1">
      <alignment horizontal="center" vertical="center"/>
    </xf>
    <xf numFmtId="164" fontId="2" fillId="40" borderId="20" xfId="0" applyNumberFormat="1" applyFont="1" applyFill="1" applyBorder="1" applyAlignment="1">
      <alignment vertical="center"/>
    </xf>
    <xf numFmtId="167" fontId="2" fillId="41" borderId="14" xfId="0" applyNumberFormat="1" applyFont="1" applyFill="1" applyBorder="1" applyAlignment="1">
      <alignment vertical="center"/>
    </xf>
    <xf numFmtId="167" fontId="2" fillId="42" borderId="14" xfId="0" applyNumberFormat="1" applyFont="1" applyFill="1" applyBorder="1" applyAlignment="1">
      <alignment vertical="center"/>
    </xf>
    <xf numFmtId="167" fontId="2" fillId="43" borderId="20" xfId="0" applyNumberFormat="1" applyFont="1" applyFill="1" applyBorder="1" applyAlignment="1">
      <alignment vertical="center"/>
    </xf>
    <xf numFmtId="0" fontId="2" fillId="0" borderId="0" xfId="0" applyFont="1" applyBorder="1" applyAlignment="1">
      <alignment horizontal="left" vertical="top" wrapText="1"/>
    </xf>
    <xf numFmtId="0" fontId="16" fillId="0" borderId="0" xfId="0" applyFont="1" applyBorder="1" applyAlignment="1">
      <alignment horizontal="center" vertical="top" wrapText="1"/>
    </xf>
    <xf numFmtId="0" fontId="0" fillId="0" borderId="0" xfId="0" applyFont="1" applyBorder="1" applyAlignment="1">
      <alignment horizontal="center" vertical="center"/>
    </xf>
    <xf numFmtId="0" fontId="16" fillId="0" borderId="0" xfId="0" applyFont="1" applyBorder="1" applyAlignment="1">
      <alignment horizontal="center"/>
    </xf>
    <xf numFmtId="0" fontId="2" fillId="0" borderId="0" xfId="59" applyNumberFormat="1" applyFont="1" applyFill="1" applyBorder="1" applyAlignment="1" applyProtection="1">
      <alignment horizontal="left" vertical="top" wrapText="1"/>
      <protection/>
    </xf>
    <xf numFmtId="0" fontId="2" fillId="0" borderId="0" xfId="59" applyNumberFormat="1" applyFont="1" applyFill="1" applyBorder="1" applyAlignment="1" applyProtection="1">
      <alignment horizontal="left" vertical="center" wrapText="1"/>
      <protection/>
    </xf>
    <xf numFmtId="0" fontId="4" fillId="0" borderId="0" xfId="0" applyFont="1" applyBorder="1" applyAlignment="1">
      <alignment horizontal="left" vertical="top" wrapText="1"/>
    </xf>
    <xf numFmtId="165" fontId="3" fillId="0" borderId="26" xfId="59" applyFont="1" applyFill="1" applyBorder="1" applyAlignment="1" applyProtection="1">
      <alignment horizontal="right"/>
      <protection/>
    </xf>
    <xf numFmtId="165" fontId="4" fillId="0" borderId="27" xfId="59" applyFont="1" applyFill="1" applyBorder="1" applyAlignment="1" applyProtection="1">
      <alignment horizontal="right" vertical="center"/>
      <protection/>
    </xf>
    <xf numFmtId="165" fontId="4" fillId="0" borderId="28" xfId="59" applyFont="1" applyFill="1" applyBorder="1" applyAlignment="1" applyProtection="1">
      <alignment horizontal="right" vertical="center"/>
      <protection/>
    </xf>
    <xf numFmtId="166" fontId="4" fillId="0" borderId="29" xfId="59" applyNumberFormat="1" applyFont="1" applyFill="1" applyBorder="1" applyAlignment="1" applyProtection="1">
      <alignment horizontal="center" vertical="center"/>
      <protection/>
    </xf>
    <xf numFmtId="166" fontId="4" fillId="0" borderId="30" xfId="59" applyNumberFormat="1" applyFont="1" applyFill="1" applyBorder="1" applyAlignment="1" applyProtection="1">
      <alignment horizontal="center" vertical="center"/>
      <protection/>
    </xf>
    <xf numFmtId="0" fontId="0" fillId="0" borderId="0" xfId="0" applyFont="1" applyBorder="1" applyAlignment="1">
      <alignment horizontal="center"/>
    </xf>
    <xf numFmtId="0" fontId="3" fillId="0" borderId="0" xfId="0" applyFont="1" applyBorder="1" applyAlignment="1">
      <alignment horizontal="center" wrapText="1"/>
    </xf>
    <xf numFmtId="0" fontId="5" fillId="0" borderId="31" xfId="0" applyFont="1" applyBorder="1" applyAlignment="1">
      <alignment horizontal="center"/>
    </xf>
    <xf numFmtId="49" fontId="6" fillId="0" borderId="32" xfId="0" applyNumberFormat="1" applyFont="1" applyFill="1" applyBorder="1" applyAlignment="1" applyProtection="1">
      <alignment horizontal="center" vertical="center" wrapText="1"/>
      <protection/>
    </xf>
    <xf numFmtId="0" fontId="7" fillId="0" borderId="25" xfId="0" applyFont="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65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4"/>
  <sheetViews>
    <sheetView tabSelected="1" view="pageBreakPreview" zoomScale="130" zoomScaleSheetLayoutView="130" zoomScalePageLayoutView="0" workbookViewId="0" topLeftCell="A103">
      <selection activeCell="B18" sqref="B18"/>
    </sheetView>
  </sheetViews>
  <sheetFormatPr defaultColWidth="9.00390625" defaultRowHeight="15"/>
  <cols>
    <col min="1" max="1" width="5.00390625" style="1" customWidth="1"/>
    <col min="2" max="2" width="33.140625" style="0" customWidth="1"/>
    <col min="3" max="3" width="7.421875" style="0" customWidth="1"/>
    <col min="4" max="4" width="8.7109375" style="64" customWidth="1"/>
    <col min="5" max="6" width="8.7109375" style="2" customWidth="1"/>
    <col min="7" max="7" width="9.140625" style="3" customWidth="1"/>
    <col min="8" max="9" width="8.7109375" style="2" customWidth="1"/>
    <col min="10" max="10" width="13.57421875" style="2" customWidth="1"/>
    <col min="11" max="11" width="14.421875" style="2" customWidth="1"/>
    <col min="12" max="12" width="14.00390625" style="2" customWidth="1"/>
    <col min="13" max="13" width="13.7109375" style="3" customWidth="1"/>
    <col min="14" max="14" width="12.421875" style="0" customWidth="1"/>
  </cols>
  <sheetData>
    <row r="1" spans="1:13" ht="15">
      <c r="A1" s="1" t="s">
        <v>0</v>
      </c>
      <c r="M1" s="3" t="s">
        <v>210</v>
      </c>
    </row>
    <row r="2" spans="1:13" ht="15">
      <c r="A2" s="98" t="s">
        <v>1</v>
      </c>
      <c r="B2" s="98"/>
      <c r="C2" s="98"/>
      <c r="D2" s="98"/>
      <c r="E2" s="98"/>
      <c r="F2" s="98"/>
      <c r="G2" s="98"/>
      <c r="H2" s="98"/>
      <c r="I2" s="98"/>
      <c r="J2" s="98"/>
      <c r="K2" s="98"/>
      <c r="L2" s="98"/>
      <c r="M2" s="98"/>
    </row>
    <row r="3" spans="1:13" ht="14.25" customHeight="1">
      <c r="A3" s="99" t="s">
        <v>211</v>
      </c>
      <c r="B3" s="99"/>
      <c r="C3" s="99"/>
      <c r="D3" s="99"/>
      <c r="E3" s="99"/>
      <c r="F3" s="99"/>
      <c r="G3" s="99"/>
      <c r="H3" s="99"/>
      <c r="I3" s="99"/>
      <c r="J3" s="99"/>
      <c r="K3" s="99"/>
      <c r="L3" s="99"/>
      <c r="M3" s="99"/>
    </row>
    <row r="4" spans="1:13" ht="6.75" customHeight="1">
      <c r="A4" s="4"/>
      <c r="B4" s="5"/>
      <c r="C4" s="5"/>
      <c r="D4" s="65"/>
      <c r="E4" s="6"/>
      <c r="F4" s="6"/>
      <c r="G4" s="7"/>
      <c r="H4" s="6"/>
      <c r="I4" s="6"/>
      <c r="J4" s="6"/>
      <c r="K4" s="6"/>
      <c r="L4" s="6"/>
      <c r="M4" s="7"/>
    </row>
    <row r="5" spans="1:13" ht="15.75" thickBot="1">
      <c r="A5" s="100" t="s">
        <v>212</v>
      </c>
      <c r="B5" s="100"/>
      <c r="C5" s="100"/>
      <c r="D5" s="100"/>
      <c r="E5" s="100"/>
      <c r="F5" s="100"/>
      <c r="G5" s="100"/>
      <c r="H5" s="100"/>
      <c r="I5" s="100"/>
      <c r="J5" s="100"/>
      <c r="K5" s="100"/>
      <c r="L5" s="100"/>
      <c r="M5" s="100"/>
    </row>
    <row r="6" spans="1:13" ht="22.5" customHeight="1" thickBot="1">
      <c r="A6" s="101" t="s">
        <v>2</v>
      </c>
      <c r="B6" s="101" t="s">
        <v>3</v>
      </c>
      <c r="C6" s="101" t="s">
        <v>4</v>
      </c>
      <c r="D6" s="104" t="s">
        <v>5</v>
      </c>
      <c r="E6" s="105"/>
      <c r="F6" s="105"/>
      <c r="G6" s="106"/>
      <c r="H6" s="102" t="s">
        <v>6</v>
      </c>
      <c r="I6" s="103" t="s">
        <v>7</v>
      </c>
      <c r="J6" s="104" t="s">
        <v>8</v>
      </c>
      <c r="K6" s="105"/>
      <c r="L6" s="105"/>
      <c r="M6" s="106"/>
    </row>
    <row r="7" spans="1:13" ht="41.25" customHeight="1" thickBot="1">
      <c r="A7" s="101"/>
      <c r="B7" s="101"/>
      <c r="C7" s="101"/>
      <c r="D7" s="77" t="s">
        <v>9</v>
      </c>
      <c r="E7" s="79" t="s">
        <v>10</v>
      </c>
      <c r="F7" s="8" t="s">
        <v>11</v>
      </c>
      <c r="G7" s="81" t="s">
        <v>12</v>
      </c>
      <c r="H7" s="102"/>
      <c r="I7" s="103"/>
      <c r="J7" s="9" t="s">
        <v>98</v>
      </c>
      <c r="K7" s="10" t="s">
        <v>99</v>
      </c>
      <c r="L7" s="11" t="s">
        <v>100</v>
      </c>
      <c r="M7" s="12" t="s">
        <v>101</v>
      </c>
    </row>
    <row r="8" spans="1:13" ht="15">
      <c r="A8" s="13">
        <v>1</v>
      </c>
      <c r="B8" s="14">
        <f aca="true" t="shared" si="0" ref="B8:M8">A8+1</f>
        <v>2</v>
      </c>
      <c r="C8" s="14">
        <f t="shared" si="0"/>
        <v>3</v>
      </c>
      <c r="D8" s="66">
        <f t="shared" si="0"/>
        <v>4</v>
      </c>
      <c r="E8" s="14">
        <f t="shared" si="0"/>
        <v>5</v>
      </c>
      <c r="F8" s="14">
        <f t="shared" si="0"/>
        <v>6</v>
      </c>
      <c r="G8" s="14">
        <f t="shared" si="0"/>
        <v>7</v>
      </c>
      <c r="H8" s="14">
        <f>G8+1</f>
        <v>8</v>
      </c>
      <c r="I8" s="14">
        <f>H8+1</f>
        <v>9</v>
      </c>
      <c r="J8" s="14">
        <f>I8+1</f>
        <v>10</v>
      </c>
      <c r="K8" s="14">
        <f t="shared" si="0"/>
        <v>11</v>
      </c>
      <c r="L8" s="14">
        <f t="shared" si="0"/>
        <v>12</v>
      </c>
      <c r="M8" s="14">
        <f t="shared" si="0"/>
        <v>13</v>
      </c>
    </row>
    <row r="9" spans="1:13" s="2" customFormat="1" ht="56.25" customHeight="1">
      <c r="A9" s="15" t="s">
        <v>13</v>
      </c>
      <c r="B9" s="16" t="s">
        <v>115</v>
      </c>
      <c r="C9" s="17" t="s">
        <v>14</v>
      </c>
      <c r="D9" s="83">
        <v>12</v>
      </c>
      <c r="E9" s="84">
        <v>30</v>
      </c>
      <c r="F9" s="76">
        <v>25</v>
      </c>
      <c r="G9" s="85">
        <v>6</v>
      </c>
      <c r="H9" s="18"/>
      <c r="I9" s="19"/>
      <c r="J9" s="20"/>
      <c r="K9" s="21"/>
      <c r="L9" s="22"/>
      <c r="M9" s="23"/>
    </row>
    <row r="10" spans="1:13" s="2" customFormat="1" ht="54.75" customHeight="1">
      <c r="A10" s="15" t="s">
        <v>143</v>
      </c>
      <c r="B10" s="16" t="s">
        <v>15</v>
      </c>
      <c r="C10" s="17" t="s">
        <v>14</v>
      </c>
      <c r="D10" s="83">
        <v>10</v>
      </c>
      <c r="E10" s="84">
        <v>20</v>
      </c>
      <c r="F10" s="76">
        <v>20</v>
      </c>
      <c r="G10" s="85">
        <v>12</v>
      </c>
      <c r="H10" s="18"/>
      <c r="I10" s="19"/>
      <c r="J10" s="20"/>
      <c r="K10" s="21"/>
      <c r="L10" s="22"/>
      <c r="M10" s="23"/>
    </row>
    <row r="11" spans="1:13" s="2" customFormat="1" ht="58.5" customHeight="1">
      <c r="A11" s="15" t="s">
        <v>144</v>
      </c>
      <c r="B11" s="16" t="s">
        <v>116</v>
      </c>
      <c r="C11" s="17" t="s">
        <v>14</v>
      </c>
      <c r="D11" s="83">
        <v>40</v>
      </c>
      <c r="E11" s="84">
        <v>80</v>
      </c>
      <c r="F11" s="76">
        <v>60</v>
      </c>
      <c r="G11" s="85">
        <v>6</v>
      </c>
      <c r="H11" s="18"/>
      <c r="I11" s="19"/>
      <c r="J11" s="20"/>
      <c r="K11" s="21"/>
      <c r="L11" s="22"/>
      <c r="M11" s="23"/>
    </row>
    <row r="12" spans="1:13" ht="25.5">
      <c r="A12" s="15" t="s">
        <v>145</v>
      </c>
      <c r="B12" s="16" t="s">
        <v>16</v>
      </c>
      <c r="C12" s="27" t="s">
        <v>17</v>
      </c>
      <c r="D12" s="83">
        <v>20</v>
      </c>
      <c r="E12" s="84">
        <v>70</v>
      </c>
      <c r="F12" s="76">
        <v>50</v>
      </c>
      <c r="G12" s="85">
        <v>36</v>
      </c>
      <c r="H12" s="24"/>
      <c r="I12" s="25"/>
      <c r="J12" s="20"/>
      <c r="K12" s="21"/>
      <c r="L12" s="22"/>
      <c r="M12" s="23"/>
    </row>
    <row r="13" spans="1:13" ht="43.5" customHeight="1">
      <c r="A13" s="15" t="s">
        <v>146</v>
      </c>
      <c r="B13" s="28" t="s">
        <v>117</v>
      </c>
      <c r="C13" s="27" t="s">
        <v>14</v>
      </c>
      <c r="D13" s="83">
        <v>24</v>
      </c>
      <c r="E13" s="84">
        <v>50</v>
      </c>
      <c r="F13" s="76">
        <v>8</v>
      </c>
      <c r="G13" s="85">
        <v>6</v>
      </c>
      <c r="H13" s="24"/>
      <c r="I13" s="25"/>
      <c r="J13" s="20"/>
      <c r="K13" s="21"/>
      <c r="L13" s="22"/>
      <c r="M13" s="23"/>
    </row>
    <row r="14" spans="1:13" s="2" customFormat="1" ht="16.5" customHeight="1">
      <c r="A14" s="15" t="s">
        <v>147</v>
      </c>
      <c r="B14" s="28" t="s">
        <v>18</v>
      </c>
      <c r="C14" s="27" t="s">
        <v>19</v>
      </c>
      <c r="D14" s="83">
        <v>0</v>
      </c>
      <c r="E14" s="84">
        <v>10</v>
      </c>
      <c r="F14" s="76">
        <v>11</v>
      </c>
      <c r="G14" s="85">
        <v>6</v>
      </c>
      <c r="H14" s="24"/>
      <c r="I14" s="25"/>
      <c r="J14" s="20"/>
      <c r="K14" s="21"/>
      <c r="L14" s="22"/>
      <c r="M14" s="23"/>
    </row>
    <row r="15" spans="1:13" s="2" customFormat="1" ht="34.5" customHeight="1">
      <c r="A15" s="15" t="s">
        <v>148</v>
      </c>
      <c r="B15" s="28" t="s">
        <v>20</v>
      </c>
      <c r="C15" s="27" t="s">
        <v>14</v>
      </c>
      <c r="D15" s="83">
        <v>4</v>
      </c>
      <c r="E15" s="84">
        <v>2</v>
      </c>
      <c r="F15" s="76">
        <v>0</v>
      </c>
      <c r="G15" s="85">
        <v>4</v>
      </c>
      <c r="H15" s="24"/>
      <c r="I15" s="25"/>
      <c r="J15" s="20"/>
      <c r="K15" s="21"/>
      <c r="L15" s="22"/>
      <c r="M15" s="23"/>
    </row>
    <row r="16" spans="1:13" ht="30" customHeight="1">
      <c r="A16" s="15" t="s">
        <v>149</v>
      </c>
      <c r="B16" s="28" t="s">
        <v>118</v>
      </c>
      <c r="C16" s="27" t="s">
        <v>14</v>
      </c>
      <c r="D16" s="83">
        <v>18</v>
      </c>
      <c r="E16" s="84">
        <v>4</v>
      </c>
      <c r="F16" s="76">
        <v>1</v>
      </c>
      <c r="G16" s="85">
        <v>1.5</v>
      </c>
      <c r="H16" s="24"/>
      <c r="I16" s="25"/>
      <c r="J16" s="20"/>
      <c r="K16" s="21"/>
      <c r="L16" s="22"/>
      <c r="M16" s="23"/>
    </row>
    <row r="17" spans="1:13" ht="15">
      <c r="A17" s="15" t="s">
        <v>150</v>
      </c>
      <c r="B17" s="28" t="s">
        <v>21</v>
      </c>
      <c r="C17" s="27" t="s">
        <v>22</v>
      </c>
      <c r="D17" s="83">
        <v>100</v>
      </c>
      <c r="E17" s="84">
        <v>0</v>
      </c>
      <c r="F17" s="76">
        <v>0</v>
      </c>
      <c r="G17" s="85">
        <v>275</v>
      </c>
      <c r="H17" s="24"/>
      <c r="I17" s="26"/>
      <c r="J17" s="20"/>
      <c r="K17" s="21"/>
      <c r="L17" s="22"/>
      <c r="M17" s="23"/>
    </row>
    <row r="18" spans="1:13" s="2" customFormat="1" ht="38.25" customHeight="1">
      <c r="A18" s="15" t="s">
        <v>151</v>
      </c>
      <c r="B18" s="16" t="s">
        <v>104</v>
      </c>
      <c r="C18" s="27" t="s">
        <v>14</v>
      </c>
      <c r="D18" s="83">
        <v>4.5</v>
      </c>
      <c r="E18" s="84">
        <v>40</v>
      </c>
      <c r="F18" s="76">
        <v>0</v>
      </c>
      <c r="G18" s="85">
        <v>6</v>
      </c>
      <c r="H18" s="24"/>
      <c r="I18" s="25"/>
      <c r="J18" s="20"/>
      <c r="K18" s="21"/>
      <c r="L18" s="22"/>
      <c r="M18" s="23"/>
    </row>
    <row r="19" spans="1:13" s="2" customFormat="1" ht="22.5" customHeight="1">
      <c r="A19" s="15" t="s">
        <v>152</v>
      </c>
      <c r="B19" s="28" t="s">
        <v>23</v>
      </c>
      <c r="C19" s="27" t="s">
        <v>14</v>
      </c>
      <c r="D19" s="83">
        <v>200</v>
      </c>
      <c r="E19" s="84">
        <v>900</v>
      </c>
      <c r="F19" s="76">
        <v>187</v>
      </c>
      <c r="G19" s="85">
        <v>240</v>
      </c>
      <c r="H19" s="24"/>
      <c r="I19" s="25"/>
      <c r="J19" s="20"/>
      <c r="K19" s="21"/>
      <c r="L19" s="22"/>
      <c r="M19" s="23"/>
    </row>
    <row r="20" spans="1:13" s="2" customFormat="1" ht="38.25">
      <c r="A20" s="15" t="s">
        <v>153</v>
      </c>
      <c r="B20" s="28" t="s">
        <v>119</v>
      </c>
      <c r="C20" s="27" t="s">
        <v>14</v>
      </c>
      <c r="D20" s="83">
        <v>2</v>
      </c>
      <c r="E20" s="84">
        <v>8</v>
      </c>
      <c r="F20" s="76">
        <v>4</v>
      </c>
      <c r="G20" s="85">
        <v>6</v>
      </c>
      <c r="H20" s="24"/>
      <c r="I20" s="25"/>
      <c r="J20" s="20"/>
      <c r="K20" s="21"/>
      <c r="L20" s="22"/>
      <c r="M20" s="23"/>
    </row>
    <row r="21" spans="1:13" ht="25.5">
      <c r="A21" s="15" t="s">
        <v>154</v>
      </c>
      <c r="B21" s="28" t="s">
        <v>120</v>
      </c>
      <c r="C21" s="27" t="s">
        <v>14</v>
      </c>
      <c r="D21" s="83">
        <v>60</v>
      </c>
      <c r="E21" s="84">
        <v>20</v>
      </c>
      <c r="F21" s="76">
        <v>15</v>
      </c>
      <c r="G21" s="85">
        <v>12</v>
      </c>
      <c r="H21" s="24"/>
      <c r="I21" s="25"/>
      <c r="J21" s="20"/>
      <c r="K21" s="21"/>
      <c r="L21" s="22"/>
      <c r="M21" s="23"/>
    </row>
    <row r="22" spans="1:13" ht="16.5" customHeight="1">
      <c r="A22" s="15" t="s">
        <v>155</v>
      </c>
      <c r="B22" s="28" t="s">
        <v>24</v>
      </c>
      <c r="C22" s="27" t="s">
        <v>17</v>
      </c>
      <c r="D22" s="83">
        <v>40</v>
      </c>
      <c r="E22" s="84">
        <v>200</v>
      </c>
      <c r="F22" s="76">
        <v>120</v>
      </c>
      <c r="G22" s="85">
        <v>60</v>
      </c>
      <c r="H22" s="24"/>
      <c r="I22" s="25"/>
      <c r="J22" s="20"/>
      <c r="K22" s="21"/>
      <c r="L22" s="22"/>
      <c r="M22" s="23"/>
    </row>
    <row r="23" spans="1:13" ht="16.5" customHeight="1">
      <c r="A23" s="15" t="s">
        <v>156</v>
      </c>
      <c r="B23" s="28" t="s">
        <v>177</v>
      </c>
      <c r="C23" s="27" t="s">
        <v>17</v>
      </c>
      <c r="D23" s="83">
        <v>0</v>
      </c>
      <c r="E23" s="84">
        <v>10</v>
      </c>
      <c r="F23" s="76">
        <v>10</v>
      </c>
      <c r="G23" s="85">
        <v>12</v>
      </c>
      <c r="H23" s="24"/>
      <c r="I23" s="25"/>
      <c r="J23" s="20"/>
      <c r="K23" s="21"/>
      <c r="L23" s="22"/>
      <c r="M23" s="23"/>
    </row>
    <row r="24" spans="1:13" ht="25.5">
      <c r="A24" s="15" t="s">
        <v>157</v>
      </c>
      <c r="B24" s="28" t="s">
        <v>178</v>
      </c>
      <c r="C24" s="27" t="s">
        <v>17</v>
      </c>
      <c r="D24" s="83">
        <v>30</v>
      </c>
      <c r="E24" s="84">
        <v>50</v>
      </c>
      <c r="F24" s="76">
        <v>18</v>
      </c>
      <c r="G24" s="85">
        <v>24</v>
      </c>
      <c r="H24" s="24"/>
      <c r="I24" s="25"/>
      <c r="J24" s="20"/>
      <c r="K24" s="21"/>
      <c r="L24" s="22"/>
      <c r="M24" s="23"/>
    </row>
    <row r="25" spans="1:13" ht="94.5" customHeight="1">
      <c r="A25" s="15" t="s">
        <v>158</v>
      </c>
      <c r="B25" s="28" t="s">
        <v>121</v>
      </c>
      <c r="C25" s="27" t="s">
        <v>22</v>
      </c>
      <c r="D25" s="83">
        <v>150</v>
      </c>
      <c r="E25" s="84">
        <v>40</v>
      </c>
      <c r="F25" s="76">
        <v>0</v>
      </c>
      <c r="G25" s="85">
        <v>300</v>
      </c>
      <c r="H25" s="24"/>
      <c r="I25" s="25"/>
      <c r="J25" s="20"/>
      <c r="K25" s="21"/>
      <c r="L25" s="22"/>
      <c r="M25" s="23"/>
    </row>
    <row r="26" spans="1:13" ht="68.25" customHeight="1">
      <c r="A26" s="15" t="s">
        <v>159</v>
      </c>
      <c r="B26" s="28" t="s">
        <v>122</v>
      </c>
      <c r="C26" s="27" t="s">
        <v>22</v>
      </c>
      <c r="D26" s="83">
        <v>180</v>
      </c>
      <c r="E26" s="84">
        <v>150</v>
      </c>
      <c r="F26" s="76">
        <v>120</v>
      </c>
      <c r="G26" s="85">
        <v>300</v>
      </c>
      <c r="H26" s="24"/>
      <c r="I26" s="25"/>
      <c r="J26" s="20"/>
      <c r="K26" s="21"/>
      <c r="L26" s="22"/>
      <c r="M26" s="23"/>
    </row>
    <row r="27" spans="1:13" ht="25.5">
      <c r="A27" s="15" t="s">
        <v>160</v>
      </c>
      <c r="B27" s="28" t="s">
        <v>25</v>
      </c>
      <c r="C27" s="27" t="s">
        <v>22</v>
      </c>
      <c r="D27" s="83">
        <v>75</v>
      </c>
      <c r="E27" s="84">
        <v>0</v>
      </c>
      <c r="F27" s="76">
        <v>0</v>
      </c>
      <c r="G27" s="85">
        <v>300</v>
      </c>
      <c r="H27" s="24"/>
      <c r="I27" s="25"/>
      <c r="J27" s="20"/>
      <c r="K27" s="21"/>
      <c r="L27" s="22"/>
      <c r="M27" s="23"/>
    </row>
    <row r="28" spans="1:13" ht="15">
      <c r="A28" s="15" t="s">
        <v>161</v>
      </c>
      <c r="B28" s="28" t="s">
        <v>26</v>
      </c>
      <c r="C28" s="27" t="s">
        <v>17</v>
      </c>
      <c r="D28" s="83">
        <v>0</v>
      </c>
      <c r="E28" s="84">
        <v>30</v>
      </c>
      <c r="F28" s="76">
        <v>70</v>
      </c>
      <c r="G28" s="85">
        <v>24</v>
      </c>
      <c r="H28" s="24"/>
      <c r="I28" s="25"/>
      <c r="J28" s="20"/>
      <c r="K28" s="21"/>
      <c r="L28" s="22"/>
      <c r="M28" s="23"/>
    </row>
    <row r="29" spans="1:13" ht="15">
      <c r="A29" s="15" t="s">
        <v>162</v>
      </c>
      <c r="B29" s="28" t="s">
        <v>27</v>
      </c>
      <c r="C29" s="27" t="s">
        <v>14</v>
      </c>
      <c r="D29" s="83">
        <v>4</v>
      </c>
      <c r="E29" s="84">
        <v>2</v>
      </c>
      <c r="F29" s="76">
        <v>2</v>
      </c>
      <c r="G29" s="85">
        <v>0.6</v>
      </c>
      <c r="H29" s="24"/>
      <c r="I29" s="25"/>
      <c r="J29" s="20"/>
      <c r="K29" s="21"/>
      <c r="L29" s="22"/>
      <c r="M29" s="23"/>
    </row>
    <row r="30" spans="1:13" s="2" customFormat="1" ht="15">
      <c r="A30" s="15" t="s">
        <v>163</v>
      </c>
      <c r="B30" s="28" t="s">
        <v>28</v>
      </c>
      <c r="C30" s="27" t="s">
        <v>22</v>
      </c>
      <c r="D30" s="83">
        <v>300</v>
      </c>
      <c r="E30" s="84">
        <v>120</v>
      </c>
      <c r="F30" s="76">
        <v>45</v>
      </c>
      <c r="G30" s="85">
        <v>2</v>
      </c>
      <c r="H30" s="24"/>
      <c r="I30" s="25"/>
      <c r="J30" s="20"/>
      <c r="K30" s="21"/>
      <c r="L30" s="22"/>
      <c r="M30" s="23"/>
    </row>
    <row r="31" spans="1:13" s="32" customFormat="1" ht="76.5">
      <c r="A31" s="15" t="s">
        <v>164</v>
      </c>
      <c r="B31" s="29" t="s">
        <v>123</v>
      </c>
      <c r="C31" s="27" t="s">
        <v>14</v>
      </c>
      <c r="D31" s="83">
        <v>100</v>
      </c>
      <c r="E31" s="84">
        <v>80</v>
      </c>
      <c r="F31" s="76">
        <v>27</v>
      </c>
      <c r="G31" s="85">
        <v>60</v>
      </c>
      <c r="H31" s="30"/>
      <c r="I31" s="31"/>
      <c r="J31" s="20"/>
      <c r="K31" s="21"/>
      <c r="L31" s="22"/>
      <c r="M31" s="23"/>
    </row>
    <row r="32" spans="1:13" s="2" customFormat="1" ht="44.25" customHeight="1">
      <c r="A32" s="15" t="s">
        <v>165</v>
      </c>
      <c r="B32" s="28" t="s">
        <v>124</v>
      </c>
      <c r="C32" s="27" t="s">
        <v>14</v>
      </c>
      <c r="D32" s="83">
        <v>24</v>
      </c>
      <c r="E32" s="84">
        <v>5</v>
      </c>
      <c r="F32" s="76">
        <v>10</v>
      </c>
      <c r="G32" s="85">
        <v>2.5</v>
      </c>
      <c r="H32" s="24"/>
      <c r="I32" s="25"/>
      <c r="J32" s="20"/>
      <c r="K32" s="21"/>
      <c r="L32" s="22"/>
      <c r="M32" s="23"/>
    </row>
    <row r="33" spans="1:13" s="2" customFormat="1" ht="39.75" customHeight="1">
      <c r="A33" s="15" t="s">
        <v>166</v>
      </c>
      <c r="B33" s="28" t="s">
        <v>125</v>
      </c>
      <c r="C33" s="27" t="s">
        <v>14</v>
      </c>
      <c r="D33" s="83">
        <v>32</v>
      </c>
      <c r="E33" s="84">
        <v>3</v>
      </c>
      <c r="F33" s="76">
        <v>3</v>
      </c>
      <c r="G33" s="85">
        <v>2.5</v>
      </c>
      <c r="H33" s="24"/>
      <c r="I33" s="25"/>
      <c r="J33" s="20"/>
      <c r="K33" s="21"/>
      <c r="L33" s="22"/>
      <c r="M33" s="23"/>
    </row>
    <row r="34" spans="1:13" s="2" customFormat="1" ht="32.25" customHeight="1">
      <c r="A34" s="15" t="s">
        <v>167</v>
      </c>
      <c r="B34" s="28" t="s">
        <v>108</v>
      </c>
      <c r="C34" s="27" t="s">
        <v>14</v>
      </c>
      <c r="D34" s="83">
        <v>0</v>
      </c>
      <c r="E34" s="84">
        <v>8</v>
      </c>
      <c r="F34" s="76">
        <v>8</v>
      </c>
      <c r="G34" s="85">
        <v>2.5</v>
      </c>
      <c r="H34" s="24"/>
      <c r="I34" s="25"/>
      <c r="J34" s="20"/>
      <c r="K34" s="21"/>
      <c r="L34" s="22"/>
      <c r="M34" s="23"/>
    </row>
    <row r="35" spans="1:13" ht="72" customHeight="1">
      <c r="A35" s="15" t="s">
        <v>168</v>
      </c>
      <c r="B35" s="28" t="s">
        <v>126</v>
      </c>
      <c r="C35" s="27" t="s">
        <v>14</v>
      </c>
      <c r="D35" s="83">
        <v>20</v>
      </c>
      <c r="E35" s="84">
        <v>50</v>
      </c>
      <c r="F35" s="76">
        <v>0</v>
      </c>
      <c r="G35" s="85">
        <v>12</v>
      </c>
      <c r="H35" s="24"/>
      <c r="I35" s="25"/>
      <c r="J35" s="20"/>
      <c r="K35" s="21"/>
      <c r="L35" s="22"/>
      <c r="M35" s="23"/>
    </row>
    <row r="36" spans="1:13" ht="30" customHeight="1">
      <c r="A36" s="15">
        <f aca="true" t="shared" si="1" ref="A36:A92">A35+1</f>
        <v>28</v>
      </c>
      <c r="B36" s="28" t="s">
        <v>127</v>
      </c>
      <c r="C36" s="27" t="s">
        <v>14</v>
      </c>
      <c r="D36" s="83">
        <v>8</v>
      </c>
      <c r="E36" s="84">
        <v>0</v>
      </c>
      <c r="F36" s="76">
        <v>0</v>
      </c>
      <c r="G36" s="85">
        <v>2.5</v>
      </c>
      <c r="H36" s="24"/>
      <c r="I36" s="25"/>
      <c r="J36" s="20"/>
      <c r="K36" s="21"/>
      <c r="L36" s="22"/>
      <c r="M36" s="23"/>
    </row>
    <row r="37" spans="1:13" s="2" customFormat="1" ht="15">
      <c r="A37" s="15">
        <f t="shared" si="1"/>
        <v>29</v>
      </c>
      <c r="B37" s="28" t="s">
        <v>29</v>
      </c>
      <c r="C37" s="27" t="s">
        <v>14</v>
      </c>
      <c r="D37" s="83">
        <v>43</v>
      </c>
      <c r="E37" s="84">
        <v>70</v>
      </c>
      <c r="F37" s="76">
        <v>35</v>
      </c>
      <c r="G37" s="85">
        <v>30</v>
      </c>
      <c r="H37" s="24"/>
      <c r="I37" s="25"/>
      <c r="J37" s="20"/>
      <c r="K37" s="21"/>
      <c r="L37" s="22"/>
      <c r="M37" s="23"/>
    </row>
    <row r="38" spans="1:13" s="2" customFormat="1" ht="51">
      <c r="A38" s="15">
        <f t="shared" si="1"/>
        <v>30</v>
      </c>
      <c r="B38" s="28" t="s">
        <v>128</v>
      </c>
      <c r="C38" s="27" t="s">
        <v>30</v>
      </c>
      <c r="D38" s="83">
        <v>0</v>
      </c>
      <c r="E38" s="84">
        <v>80</v>
      </c>
      <c r="F38" s="76">
        <v>40</v>
      </c>
      <c r="G38" s="85">
        <v>18</v>
      </c>
      <c r="H38" s="24"/>
      <c r="I38" s="25"/>
      <c r="J38" s="20"/>
      <c r="K38" s="21"/>
      <c r="L38" s="22"/>
      <c r="M38" s="23"/>
    </row>
    <row r="39" spans="1:13" ht="25.5" customHeight="1">
      <c r="A39" s="15">
        <f t="shared" si="1"/>
        <v>31</v>
      </c>
      <c r="B39" s="28" t="s">
        <v>31</v>
      </c>
      <c r="C39" s="27" t="s">
        <v>14</v>
      </c>
      <c r="D39" s="83">
        <v>2.5</v>
      </c>
      <c r="E39" s="84">
        <v>0</v>
      </c>
      <c r="F39" s="76">
        <v>0</v>
      </c>
      <c r="G39" s="85">
        <v>0</v>
      </c>
      <c r="H39" s="24"/>
      <c r="I39" s="25"/>
      <c r="J39" s="20"/>
      <c r="K39" s="21"/>
      <c r="L39" s="22"/>
      <c r="M39" s="23"/>
    </row>
    <row r="40" spans="1:13" ht="21.75" customHeight="1">
      <c r="A40" s="15">
        <f t="shared" si="1"/>
        <v>32</v>
      </c>
      <c r="B40" s="28" t="s">
        <v>32</v>
      </c>
      <c r="C40" s="27" t="s">
        <v>14</v>
      </c>
      <c r="D40" s="83">
        <v>4</v>
      </c>
      <c r="E40" s="84">
        <v>1</v>
      </c>
      <c r="F40" s="76">
        <v>0</v>
      </c>
      <c r="G40" s="85">
        <v>0</v>
      </c>
      <c r="H40" s="24"/>
      <c r="I40" s="25"/>
      <c r="J40" s="20"/>
      <c r="K40" s="21"/>
      <c r="L40" s="22"/>
      <c r="M40" s="23"/>
    </row>
    <row r="41" spans="1:13" s="2" customFormat="1" ht="54.75" customHeight="1">
      <c r="A41" s="15">
        <f t="shared" si="1"/>
        <v>33</v>
      </c>
      <c r="B41" s="28" t="s">
        <v>33</v>
      </c>
      <c r="C41" s="27" t="s">
        <v>14</v>
      </c>
      <c r="D41" s="83">
        <v>0</v>
      </c>
      <c r="E41" s="84">
        <v>1</v>
      </c>
      <c r="F41" s="76">
        <v>0</v>
      </c>
      <c r="G41" s="85">
        <v>2.5</v>
      </c>
      <c r="H41" s="24"/>
      <c r="I41" s="25"/>
      <c r="J41" s="20"/>
      <c r="K41" s="21"/>
      <c r="L41" s="22"/>
      <c r="M41" s="23"/>
    </row>
    <row r="42" spans="1:13" s="3" customFormat="1" ht="15">
      <c r="A42" s="15">
        <f t="shared" si="1"/>
        <v>34</v>
      </c>
      <c r="B42" s="28" t="s">
        <v>34</v>
      </c>
      <c r="C42" s="27" t="s">
        <v>14</v>
      </c>
      <c r="D42" s="83">
        <v>5</v>
      </c>
      <c r="E42" s="84">
        <v>15</v>
      </c>
      <c r="F42" s="76">
        <v>3</v>
      </c>
      <c r="G42" s="85">
        <v>6</v>
      </c>
      <c r="H42" s="30"/>
      <c r="I42" s="31"/>
      <c r="J42" s="20"/>
      <c r="K42" s="21"/>
      <c r="L42" s="22"/>
      <c r="M42" s="23"/>
    </row>
    <row r="43" spans="1:13" s="34" customFormat="1" ht="15">
      <c r="A43" s="15">
        <f t="shared" si="1"/>
        <v>35</v>
      </c>
      <c r="B43" s="28" t="s">
        <v>35</v>
      </c>
      <c r="C43" s="27" t="s">
        <v>14</v>
      </c>
      <c r="D43" s="83">
        <v>2</v>
      </c>
      <c r="E43" s="84">
        <v>50</v>
      </c>
      <c r="F43" s="76">
        <v>3</v>
      </c>
      <c r="G43" s="85">
        <v>18</v>
      </c>
      <c r="H43" s="33"/>
      <c r="I43" s="31"/>
      <c r="J43" s="20"/>
      <c r="K43" s="21"/>
      <c r="L43" s="22"/>
      <c r="M43" s="23"/>
    </row>
    <row r="44" spans="1:13" s="34" customFormat="1" ht="15">
      <c r="A44" s="15">
        <f t="shared" si="1"/>
        <v>36</v>
      </c>
      <c r="B44" s="28" t="s">
        <v>36</v>
      </c>
      <c r="C44" s="27" t="s">
        <v>14</v>
      </c>
      <c r="D44" s="83">
        <v>30</v>
      </c>
      <c r="E44" s="84">
        <v>0</v>
      </c>
      <c r="F44" s="76">
        <v>0</v>
      </c>
      <c r="G44" s="85">
        <v>0</v>
      </c>
      <c r="H44" s="33"/>
      <c r="I44" s="31"/>
      <c r="J44" s="20"/>
      <c r="K44" s="21"/>
      <c r="L44" s="22"/>
      <c r="M44" s="23"/>
    </row>
    <row r="45" spans="1:13" s="3" customFormat="1" ht="51">
      <c r="A45" s="15">
        <f t="shared" si="1"/>
        <v>37</v>
      </c>
      <c r="B45" s="28" t="s">
        <v>129</v>
      </c>
      <c r="C45" s="27" t="s">
        <v>14</v>
      </c>
      <c r="D45" s="83">
        <v>30</v>
      </c>
      <c r="E45" s="84">
        <v>25</v>
      </c>
      <c r="F45" s="76">
        <v>6</v>
      </c>
      <c r="G45" s="85">
        <v>4</v>
      </c>
      <c r="H45" s="30"/>
      <c r="I45" s="31"/>
      <c r="J45" s="20"/>
      <c r="K45" s="21"/>
      <c r="L45" s="22"/>
      <c r="M45" s="23"/>
    </row>
    <row r="46" spans="1:13" s="2" customFormat="1" ht="15">
      <c r="A46" s="15">
        <f t="shared" si="1"/>
        <v>38</v>
      </c>
      <c r="B46" s="28" t="s">
        <v>109</v>
      </c>
      <c r="C46" s="27" t="s">
        <v>14</v>
      </c>
      <c r="D46" s="83">
        <v>24</v>
      </c>
      <c r="E46" s="84">
        <v>50</v>
      </c>
      <c r="F46" s="76">
        <v>10</v>
      </c>
      <c r="G46" s="85">
        <v>12</v>
      </c>
      <c r="H46" s="24"/>
      <c r="I46" s="25"/>
      <c r="J46" s="20"/>
      <c r="K46" s="21"/>
      <c r="L46" s="22"/>
      <c r="M46" s="23"/>
    </row>
    <row r="47" spans="1:13" ht="24" customHeight="1">
      <c r="A47" s="15">
        <f t="shared" si="1"/>
        <v>39</v>
      </c>
      <c r="B47" s="28" t="s">
        <v>179</v>
      </c>
      <c r="C47" s="27" t="s">
        <v>17</v>
      </c>
      <c r="D47" s="83">
        <v>20</v>
      </c>
      <c r="E47" s="84">
        <v>45</v>
      </c>
      <c r="F47" s="76">
        <v>30</v>
      </c>
      <c r="G47" s="85">
        <v>12</v>
      </c>
      <c r="H47" s="24"/>
      <c r="I47" s="25"/>
      <c r="J47" s="20"/>
      <c r="K47" s="21"/>
      <c r="L47" s="22"/>
      <c r="M47" s="23"/>
    </row>
    <row r="48" spans="1:13" ht="27.75" customHeight="1">
      <c r="A48" s="15">
        <f t="shared" si="1"/>
        <v>40</v>
      </c>
      <c r="B48" s="28" t="s">
        <v>180</v>
      </c>
      <c r="C48" s="27" t="s">
        <v>17</v>
      </c>
      <c r="D48" s="83">
        <v>29</v>
      </c>
      <c r="E48" s="84">
        <v>35</v>
      </c>
      <c r="F48" s="76">
        <v>30</v>
      </c>
      <c r="G48" s="85">
        <v>0</v>
      </c>
      <c r="H48" s="24"/>
      <c r="I48" s="25"/>
      <c r="J48" s="20"/>
      <c r="K48" s="21"/>
      <c r="L48" s="22"/>
      <c r="M48" s="23"/>
    </row>
    <row r="49" spans="1:13" s="2" customFormat="1" ht="21" customHeight="1">
      <c r="A49" s="15">
        <f t="shared" si="1"/>
        <v>41</v>
      </c>
      <c r="B49" s="28" t="s">
        <v>37</v>
      </c>
      <c r="C49" s="27" t="s">
        <v>22</v>
      </c>
      <c r="D49" s="83">
        <v>0</v>
      </c>
      <c r="E49" s="84">
        <v>0</v>
      </c>
      <c r="F49" s="76">
        <v>0</v>
      </c>
      <c r="G49" s="85">
        <v>0</v>
      </c>
      <c r="H49" s="24"/>
      <c r="I49" s="25"/>
      <c r="J49" s="20"/>
      <c r="K49" s="21"/>
      <c r="L49" s="22"/>
      <c r="M49" s="23"/>
    </row>
    <row r="50" spans="1:13" s="2" customFormat="1" ht="39" customHeight="1">
      <c r="A50" s="15">
        <f t="shared" si="1"/>
        <v>42</v>
      </c>
      <c r="B50" s="28" t="s">
        <v>110</v>
      </c>
      <c r="C50" s="27" t="s">
        <v>22</v>
      </c>
      <c r="D50" s="83">
        <v>20</v>
      </c>
      <c r="E50" s="84">
        <v>30</v>
      </c>
      <c r="F50" s="76">
        <v>23</v>
      </c>
      <c r="G50" s="85">
        <v>18</v>
      </c>
      <c r="H50" s="24"/>
      <c r="I50" s="25"/>
      <c r="J50" s="20"/>
      <c r="K50" s="21"/>
      <c r="L50" s="22"/>
      <c r="M50" s="23"/>
    </row>
    <row r="51" spans="1:13" ht="25.5">
      <c r="A51" s="15">
        <f t="shared" si="1"/>
        <v>43</v>
      </c>
      <c r="B51" s="28" t="s">
        <v>38</v>
      </c>
      <c r="C51" s="27" t="s">
        <v>14</v>
      </c>
      <c r="D51" s="83">
        <v>29</v>
      </c>
      <c r="E51" s="84">
        <v>130</v>
      </c>
      <c r="F51" s="76">
        <v>59</v>
      </c>
      <c r="G51" s="85">
        <v>0</v>
      </c>
      <c r="H51" s="24"/>
      <c r="I51" s="25"/>
      <c r="J51" s="20"/>
      <c r="K51" s="21"/>
      <c r="L51" s="22"/>
      <c r="M51" s="23"/>
    </row>
    <row r="52" spans="1:13" ht="25.5">
      <c r="A52" s="15">
        <f t="shared" si="1"/>
        <v>44</v>
      </c>
      <c r="B52" s="28" t="s">
        <v>39</v>
      </c>
      <c r="C52" s="27" t="s">
        <v>14</v>
      </c>
      <c r="D52" s="83">
        <v>21</v>
      </c>
      <c r="E52" s="84">
        <v>0</v>
      </c>
      <c r="F52" s="76">
        <v>0</v>
      </c>
      <c r="G52" s="85">
        <v>25</v>
      </c>
      <c r="H52" s="24"/>
      <c r="I52" s="25"/>
      <c r="J52" s="20"/>
      <c r="K52" s="21"/>
      <c r="L52" s="22"/>
      <c r="M52" s="23"/>
    </row>
    <row r="53" spans="1:13" s="2" customFormat="1" ht="25.5">
      <c r="A53" s="15">
        <f t="shared" si="1"/>
        <v>45</v>
      </c>
      <c r="B53" s="28" t="s">
        <v>111</v>
      </c>
      <c r="C53" s="27" t="s">
        <v>14</v>
      </c>
      <c r="D53" s="83">
        <v>5</v>
      </c>
      <c r="E53" s="84">
        <v>120</v>
      </c>
      <c r="F53" s="76">
        <v>120</v>
      </c>
      <c r="G53" s="85">
        <v>42</v>
      </c>
      <c r="H53" s="24"/>
      <c r="I53" s="25"/>
      <c r="J53" s="20"/>
      <c r="K53" s="21"/>
      <c r="L53" s="22"/>
      <c r="M53" s="23"/>
    </row>
    <row r="54" spans="1:13" ht="25.5">
      <c r="A54" s="15">
        <f t="shared" si="1"/>
        <v>46</v>
      </c>
      <c r="B54" s="28" t="s">
        <v>181</v>
      </c>
      <c r="C54" s="27" t="s">
        <v>17</v>
      </c>
      <c r="D54" s="83">
        <v>8</v>
      </c>
      <c r="E54" s="84">
        <v>20</v>
      </c>
      <c r="F54" s="76">
        <v>10</v>
      </c>
      <c r="G54" s="85">
        <v>6</v>
      </c>
      <c r="H54" s="24"/>
      <c r="I54" s="25"/>
      <c r="J54" s="20"/>
      <c r="K54" s="21"/>
      <c r="L54" s="22"/>
      <c r="M54" s="23"/>
    </row>
    <row r="55" spans="1:13" s="2" customFormat="1" ht="29.25" customHeight="1">
      <c r="A55" s="15">
        <f t="shared" si="1"/>
        <v>47</v>
      </c>
      <c r="B55" s="28" t="s">
        <v>103</v>
      </c>
      <c r="C55" s="27" t="s">
        <v>14</v>
      </c>
      <c r="D55" s="83">
        <v>6</v>
      </c>
      <c r="E55" s="84">
        <v>90</v>
      </c>
      <c r="F55" s="76">
        <v>50</v>
      </c>
      <c r="G55" s="85">
        <v>2.5</v>
      </c>
      <c r="H55" s="24"/>
      <c r="I55" s="25"/>
      <c r="J55" s="20"/>
      <c r="K55" s="21"/>
      <c r="L55" s="22"/>
      <c r="M55" s="23"/>
    </row>
    <row r="56" spans="1:13" ht="15">
      <c r="A56" s="15">
        <f t="shared" si="1"/>
        <v>48</v>
      </c>
      <c r="B56" s="28" t="s">
        <v>40</v>
      </c>
      <c r="C56" s="27" t="s">
        <v>17</v>
      </c>
      <c r="D56" s="83">
        <v>10</v>
      </c>
      <c r="E56" s="84">
        <v>40</v>
      </c>
      <c r="F56" s="76">
        <v>10</v>
      </c>
      <c r="G56" s="85">
        <v>0</v>
      </c>
      <c r="H56" s="24"/>
      <c r="I56" s="25"/>
      <c r="J56" s="20"/>
      <c r="K56" s="21"/>
      <c r="L56" s="22"/>
      <c r="M56" s="23"/>
    </row>
    <row r="57" spans="1:13" ht="25.5">
      <c r="A57" s="15">
        <f t="shared" si="1"/>
        <v>49</v>
      </c>
      <c r="B57" s="28" t="s">
        <v>182</v>
      </c>
      <c r="C57" s="27" t="s">
        <v>17</v>
      </c>
      <c r="D57" s="83">
        <v>30</v>
      </c>
      <c r="E57" s="84">
        <v>80</v>
      </c>
      <c r="F57" s="76">
        <v>20</v>
      </c>
      <c r="G57" s="85">
        <v>12</v>
      </c>
      <c r="H57" s="24"/>
      <c r="I57" s="25"/>
      <c r="J57" s="20"/>
      <c r="K57" s="21"/>
      <c r="L57" s="22"/>
      <c r="M57" s="23"/>
    </row>
    <row r="58" spans="1:13" ht="25.5">
      <c r="A58" s="15">
        <f t="shared" si="1"/>
        <v>50</v>
      </c>
      <c r="B58" s="28" t="s">
        <v>183</v>
      </c>
      <c r="C58" s="27" t="s">
        <v>17</v>
      </c>
      <c r="D58" s="83">
        <v>50</v>
      </c>
      <c r="E58" s="84">
        <v>60</v>
      </c>
      <c r="F58" s="76">
        <v>15</v>
      </c>
      <c r="G58" s="85">
        <v>18</v>
      </c>
      <c r="H58" s="24"/>
      <c r="I58" s="25"/>
      <c r="J58" s="20"/>
      <c r="K58" s="21"/>
      <c r="L58" s="22"/>
      <c r="M58" s="23"/>
    </row>
    <row r="59" spans="1:13" ht="15">
      <c r="A59" s="15">
        <f t="shared" si="1"/>
        <v>51</v>
      </c>
      <c r="B59" s="28" t="s">
        <v>184</v>
      </c>
      <c r="C59" s="27" t="s">
        <v>17</v>
      </c>
      <c r="D59" s="83">
        <v>60</v>
      </c>
      <c r="E59" s="84">
        <v>80</v>
      </c>
      <c r="F59" s="76">
        <v>25</v>
      </c>
      <c r="G59" s="85">
        <v>18</v>
      </c>
      <c r="H59" s="24"/>
      <c r="I59" s="25"/>
      <c r="J59" s="20"/>
      <c r="K59" s="21"/>
      <c r="L59" s="22"/>
      <c r="M59" s="23"/>
    </row>
    <row r="60" spans="1:13" s="2" customFormat="1" ht="25.5">
      <c r="A60" s="15">
        <f t="shared" si="1"/>
        <v>52</v>
      </c>
      <c r="B60" s="28" t="s">
        <v>41</v>
      </c>
      <c r="C60" s="27" t="s">
        <v>14</v>
      </c>
      <c r="D60" s="83">
        <v>3</v>
      </c>
      <c r="E60" s="84">
        <v>10</v>
      </c>
      <c r="F60" s="76">
        <v>10</v>
      </c>
      <c r="G60" s="85">
        <v>0</v>
      </c>
      <c r="H60" s="24"/>
      <c r="I60" s="25"/>
      <c r="J60" s="20"/>
      <c r="K60" s="21"/>
      <c r="L60" s="22"/>
      <c r="M60" s="23"/>
    </row>
    <row r="61" spans="1:13" ht="30.75" customHeight="1">
      <c r="A61" s="15">
        <f t="shared" si="1"/>
        <v>53</v>
      </c>
      <c r="B61" s="28" t="s">
        <v>169</v>
      </c>
      <c r="C61" s="27" t="s">
        <v>14</v>
      </c>
      <c r="D61" s="83">
        <v>15</v>
      </c>
      <c r="E61" s="84">
        <v>0</v>
      </c>
      <c r="F61" s="76">
        <v>0</v>
      </c>
      <c r="G61" s="85">
        <v>12</v>
      </c>
      <c r="H61" s="24"/>
      <c r="I61" s="25"/>
      <c r="J61" s="20"/>
      <c r="K61" s="21"/>
      <c r="L61" s="22"/>
      <c r="M61" s="23"/>
    </row>
    <row r="62" spans="1:13" s="2" customFormat="1" ht="42.75" customHeight="1">
      <c r="A62" s="15">
        <f t="shared" si="1"/>
        <v>54</v>
      </c>
      <c r="B62" s="28" t="s">
        <v>106</v>
      </c>
      <c r="C62" s="27" t="s">
        <v>14</v>
      </c>
      <c r="D62" s="83">
        <v>56</v>
      </c>
      <c r="E62" s="84">
        <v>70</v>
      </c>
      <c r="F62" s="76">
        <v>0</v>
      </c>
      <c r="G62" s="85">
        <v>120</v>
      </c>
      <c r="H62" s="24"/>
      <c r="I62" s="25"/>
      <c r="J62" s="20"/>
      <c r="K62" s="21"/>
      <c r="L62" s="22"/>
      <c r="M62" s="23"/>
    </row>
    <row r="63" spans="1:13" s="2" customFormat="1" ht="32.25" customHeight="1">
      <c r="A63" s="15">
        <f t="shared" si="1"/>
        <v>55</v>
      </c>
      <c r="B63" s="28" t="s">
        <v>213</v>
      </c>
      <c r="C63" s="27" t="s">
        <v>14</v>
      </c>
      <c r="D63" s="83">
        <v>5</v>
      </c>
      <c r="E63" s="84">
        <v>10</v>
      </c>
      <c r="F63" s="76">
        <v>5</v>
      </c>
      <c r="G63" s="85">
        <v>2.5</v>
      </c>
      <c r="H63" s="24"/>
      <c r="I63" s="25"/>
      <c r="J63" s="20"/>
      <c r="K63" s="21"/>
      <c r="L63" s="22"/>
      <c r="M63" s="23"/>
    </row>
    <row r="64" spans="1:13" s="2" customFormat="1" ht="21" customHeight="1">
      <c r="A64" s="15">
        <f t="shared" si="1"/>
        <v>56</v>
      </c>
      <c r="B64" s="28" t="s">
        <v>42</v>
      </c>
      <c r="C64" s="27" t="s">
        <v>14</v>
      </c>
      <c r="D64" s="83">
        <v>4</v>
      </c>
      <c r="E64" s="84">
        <v>8</v>
      </c>
      <c r="F64" s="76">
        <v>5</v>
      </c>
      <c r="G64" s="85">
        <v>12</v>
      </c>
      <c r="H64" s="24"/>
      <c r="I64" s="25"/>
      <c r="J64" s="20"/>
      <c r="K64" s="21"/>
      <c r="L64" s="22"/>
      <c r="M64" s="23"/>
    </row>
    <row r="65" spans="1:13" s="1" customFormat="1" ht="15">
      <c r="A65" s="15">
        <f t="shared" si="1"/>
        <v>57</v>
      </c>
      <c r="B65" s="28" t="s">
        <v>214</v>
      </c>
      <c r="C65" s="27" t="s">
        <v>14</v>
      </c>
      <c r="D65" s="83">
        <v>19</v>
      </c>
      <c r="E65" s="84">
        <v>80</v>
      </c>
      <c r="F65" s="76">
        <v>3</v>
      </c>
      <c r="G65" s="85">
        <v>12</v>
      </c>
      <c r="H65" s="30"/>
      <c r="I65" s="31"/>
      <c r="J65" s="20"/>
      <c r="K65" s="21"/>
      <c r="L65" s="22"/>
      <c r="M65" s="23"/>
    </row>
    <row r="66" spans="1:13" ht="38.25">
      <c r="A66" s="15">
        <f t="shared" si="1"/>
        <v>58</v>
      </c>
      <c r="B66" s="28" t="s">
        <v>130</v>
      </c>
      <c r="C66" s="27" t="s">
        <v>14</v>
      </c>
      <c r="D66" s="83">
        <v>20</v>
      </c>
      <c r="E66" s="84">
        <v>80</v>
      </c>
      <c r="F66" s="76">
        <v>12</v>
      </c>
      <c r="G66" s="85">
        <v>60</v>
      </c>
      <c r="H66" s="24"/>
      <c r="I66" s="25"/>
      <c r="J66" s="20"/>
      <c r="K66" s="21"/>
      <c r="L66" s="22"/>
      <c r="M66" s="23"/>
    </row>
    <row r="67" spans="1:13" ht="39" customHeight="1">
      <c r="A67" s="15">
        <f t="shared" si="1"/>
        <v>59</v>
      </c>
      <c r="B67" s="28" t="s">
        <v>131</v>
      </c>
      <c r="C67" s="27" t="s">
        <v>14</v>
      </c>
      <c r="D67" s="83">
        <v>64</v>
      </c>
      <c r="E67" s="84">
        <v>80</v>
      </c>
      <c r="F67" s="76">
        <v>50</v>
      </c>
      <c r="G67" s="85">
        <v>180</v>
      </c>
      <c r="H67" s="24"/>
      <c r="I67" s="25"/>
      <c r="J67" s="20"/>
      <c r="K67" s="21"/>
      <c r="L67" s="22"/>
      <c r="M67" s="23"/>
    </row>
    <row r="68" spans="1:13" ht="27.75" customHeight="1">
      <c r="A68" s="15">
        <f t="shared" si="1"/>
        <v>60</v>
      </c>
      <c r="B68" s="28" t="s">
        <v>43</v>
      </c>
      <c r="C68" s="27" t="s">
        <v>14</v>
      </c>
      <c r="D68" s="83">
        <v>1</v>
      </c>
      <c r="E68" s="84">
        <v>6</v>
      </c>
      <c r="F68" s="76">
        <v>2</v>
      </c>
      <c r="G68" s="85">
        <v>1.2</v>
      </c>
      <c r="H68" s="24"/>
      <c r="I68" s="25"/>
      <c r="J68" s="20"/>
      <c r="K68" s="21"/>
      <c r="L68" s="22"/>
      <c r="M68" s="23"/>
    </row>
    <row r="69" spans="1:13" ht="15">
      <c r="A69" s="15">
        <f t="shared" si="1"/>
        <v>61</v>
      </c>
      <c r="B69" s="28" t="s">
        <v>44</v>
      </c>
      <c r="C69" s="27" t="s">
        <v>14</v>
      </c>
      <c r="D69" s="83">
        <v>0</v>
      </c>
      <c r="E69" s="84">
        <v>2</v>
      </c>
      <c r="F69" s="76">
        <v>2</v>
      </c>
      <c r="G69" s="85">
        <v>1</v>
      </c>
      <c r="H69" s="24"/>
      <c r="I69" s="25"/>
      <c r="J69" s="20"/>
      <c r="K69" s="21"/>
      <c r="L69" s="22"/>
      <c r="M69" s="23"/>
    </row>
    <row r="70" spans="1:13" ht="66" customHeight="1">
      <c r="A70" s="15">
        <f t="shared" si="1"/>
        <v>62</v>
      </c>
      <c r="B70" s="28" t="s">
        <v>215</v>
      </c>
      <c r="C70" s="27" t="s">
        <v>14</v>
      </c>
      <c r="D70" s="83">
        <v>0</v>
      </c>
      <c r="E70" s="84">
        <v>2</v>
      </c>
      <c r="F70" s="76">
        <v>3</v>
      </c>
      <c r="G70" s="85">
        <v>0</v>
      </c>
      <c r="H70" s="24"/>
      <c r="I70" s="25"/>
      <c r="J70" s="20"/>
      <c r="K70" s="21"/>
      <c r="L70" s="22"/>
      <c r="M70" s="23"/>
    </row>
    <row r="71" spans="1:13" ht="102">
      <c r="A71" s="15">
        <f t="shared" si="1"/>
        <v>63</v>
      </c>
      <c r="B71" s="28" t="s">
        <v>45</v>
      </c>
      <c r="C71" s="27" t="s">
        <v>14</v>
      </c>
      <c r="D71" s="83">
        <v>0</v>
      </c>
      <c r="E71" s="84">
        <v>2</v>
      </c>
      <c r="F71" s="76">
        <v>6</v>
      </c>
      <c r="G71" s="85">
        <v>0</v>
      </c>
      <c r="H71" s="24"/>
      <c r="I71" s="25"/>
      <c r="J71" s="20"/>
      <c r="K71" s="21"/>
      <c r="L71" s="22"/>
      <c r="M71" s="23"/>
    </row>
    <row r="72" spans="1:13" ht="25.5">
      <c r="A72" s="15">
        <f t="shared" si="1"/>
        <v>64</v>
      </c>
      <c r="B72" s="28" t="s">
        <v>46</v>
      </c>
      <c r="C72" s="27" t="s">
        <v>47</v>
      </c>
      <c r="D72" s="83">
        <v>0</v>
      </c>
      <c r="E72" s="84">
        <v>6</v>
      </c>
      <c r="F72" s="76">
        <v>4</v>
      </c>
      <c r="G72" s="85">
        <v>1</v>
      </c>
      <c r="H72" s="24"/>
      <c r="I72" s="25"/>
      <c r="J72" s="20"/>
      <c r="K72" s="21"/>
      <c r="L72" s="22"/>
      <c r="M72" s="23"/>
    </row>
    <row r="73" spans="1:13" ht="38.25">
      <c r="A73" s="15">
        <f t="shared" si="1"/>
        <v>65</v>
      </c>
      <c r="B73" s="28" t="s">
        <v>48</v>
      </c>
      <c r="C73" s="27" t="s">
        <v>47</v>
      </c>
      <c r="D73" s="83">
        <v>0</v>
      </c>
      <c r="E73" s="84">
        <v>6</v>
      </c>
      <c r="F73" s="76">
        <v>4</v>
      </c>
      <c r="G73" s="85">
        <v>0</v>
      </c>
      <c r="H73" s="24"/>
      <c r="I73" s="25"/>
      <c r="J73" s="20"/>
      <c r="K73" s="21"/>
      <c r="L73" s="22"/>
      <c r="M73" s="23"/>
    </row>
    <row r="74" spans="1:13" ht="17.25" customHeight="1">
      <c r="A74" s="15">
        <f t="shared" si="1"/>
        <v>66</v>
      </c>
      <c r="B74" s="28" t="s">
        <v>49</v>
      </c>
      <c r="C74" s="27" t="s">
        <v>14</v>
      </c>
      <c r="D74" s="83">
        <v>0</v>
      </c>
      <c r="E74" s="84">
        <v>3</v>
      </c>
      <c r="F74" s="76">
        <v>3</v>
      </c>
      <c r="G74" s="85">
        <v>0</v>
      </c>
      <c r="H74" s="24"/>
      <c r="I74" s="25"/>
      <c r="J74" s="20"/>
      <c r="K74" s="21"/>
      <c r="L74" s="22"/>
      <c r="M74" s="23"/>
    </row>
    <row r="75" spans="1:13" ht="15">
      <c r="A75" s="15">
        <f t="shared" si="1"/>
        <v>67</v>
      </c>
      <c r="B75" s="28" t="s">
        <v>50</v>
      </c>
      <c r="C75" s="27" t="s">
        <v>51</v>
      </c>
      <c r="D75" s="83">
        <v>2</v>
      </c>
      <c r="E75" s="84">
        <v>10</v>
      </c>
      <c r="F75" s="76">
        <v>2</v>
      </c>
      <c r="G75" s="85">
        <v>0</v>
      </c>
      <c r="H75" s="24"/>
      <c r="I75" s="25"/>
      <c r="J75" s="20"/>
      <c r="K75" s="21"/>
      <c r="L75" s="22"/>
      <c r="M75" s="23"/>
    </row>
    <row r="76" spans="1:13" ht="15">
      <c r="A76" s="15">
        <f t="shared" si="1"/>
        <v>68</v>
      </c>
      <c r="B76" s="28" t="s">
        <v>52</v>
      </c>
      <c r="C76" s="27" t="s">
        <v>51</v>
      </c>
      <c r="D76" s="83">
        <v>0</v>
      </c>
      <c r="E76" s="84">
        <v>2</v>
      </c>
      <c r="F76" s="76">
        <v>2</v>
      </c>
      <c r="G76" s="85">
        <v>0</v>
      </c>
      <c r="H76" s="24"/>
      <c r="I76" s="25"/>
      <c r="J76" s="20"/>
      <c r="K76" s="21"/>
      <c r="L76" s="22"/>
      <c r="M76" s="23"/>
    </row>
    <row r="77" spans="1:13" ht="17.25" customHeight="1">
      <c r="A77" s="15">
        <f t="shared" si="1"/>
        <v>69</v>
      </c>
      <c r="B77" s="28" t="s">
        <v>53</v>
      </c>
      <c r="C77" s="27" t="s">
        <v>51</v>
      </c>
      <c r="D77" s="83">
        <v>5</v>
      </c>
      <c r="E77" s="84">
        <v>1</v>
      </c>
      <c r="F77" s="76">
        <v>1</v>
      </c>
      <c r="G77" s="85">
        <v>1.5</v>
      </c>
      <c r="H77" s="24"/>
      <c r="I77" s="25"/>
      <c r="J77" s="20"/>
      <c r="K77" s="21"/>
      <c r="L77" s="22"/>
      <c r="M77" s="23"/>
    </row>
    <row r="78" spans="1:13" s="2" customFormat="1" ht="28.5" customHeight="1">
      <c r="A78" s="15">
        <f t="shared" si="1"/>
        <v>70</v>
      </c>
      <c r="B78" s="28" t="s">
        <v>54</v>
      </c>
      <c r="C78" s="27" t="s">
        <v>22</v>
      </c>
      <c r="D78" s="83">
        <v>10</v>
      </c>
      <c r="E78" s="84">
        <v>0</v>
      </c>
      <c r="F78" s="76">
        <v>0</v>
      </c>
      <c r="G78" s="85">
        <v>0</v>
      </c>
      <c r="H78" s="24"/>
      <c r="I78" s="25"/>
      <c r="J78" s="20"/>
      <c r="K78" s="21"/>
      <c r="L78" s="22"/>
      <c r="M78" s="23"/>
    </row>
    <row r="79" spans="1:13" ht="25.5">
      <c r="A79" s="15">
        <f t="shared" si="1"/>
        <v>71</v>
      </c>
      <c r="B79" s="28" t="s">
        <v>185</v>
      </c>
      <c r="C79" s="27" t="s">
        <v>51</v>
      </c>
      <c r="D79" s="83">
        <v>250</v>
      </c>
      <c r="E79" s="84">
        <v>900</v>
      </c>
      <c r="F79" s="76">
        <v>300</v>
      </c>
      <c r="G79" s="85">
        <v>35</v>
      </c>
      <c r="H79" s="24"/>
      <c r="I79" s="25"/>
      <c r="J79" s="20"/>
      <c r="K79" s="21"/>
      <c r="L79" s="22"/>
      <c r="M79" s="23"/>
    </row>
    <row r="80" spans="1:13" ht="25.5">
      <c r="A80" s="15">
        <f t="shared" si="1"/>
        <v>72</v>
      </c>
      <c r="B80" s="28" t="s">
        <v>55</v>
      </c>
      <c r="C80" s="27" t="s">
        <v>51</v>
      </c>
      <c r="D80" s="83">
        <v>0</v>
      </c>
      <c r="E80" s="84">
        <v>2</v>
      </c>
      <c r="F80" s="76">
        <v>2</v>
      </c>
      <c r="G80" s="85">
        <v>0</v>
      </c>
      <c r="H80" s="24"/>
      <c r="I80" s="25"/>
      <c r="J80" s="20"/>
      <c r="K80" s="21"/>
      <c r="L80" s="22"/>
      <c r="M80" s="23"/>
    </row>
    <row r="81" spans="1:13" ht="20.25" customHeight="1">
      <c r="A81" s="15">
        <f t="shared" si="1"/>
        <v>73</v>
      </c>
      <c r="B81" s="28" t="s">
        <v>56</v>
      </c>
      <c r="C81" s="27" t="s">
        <v>51</v>
      </c>
      <c r="D81" s="83">
        <v>0</v>
      </c>
      <c r="E81" s="84">
        <v>10</v>
      </c>
      <c r="F81" s="76">
        <v>7</v>
      </c>
      <c r="G81" s="85">
        <v>1.5</v>
      </c>
      <c r="H81" s="24"/>
      <c r="I81" s="25"/>
      <c r="J81" s="20"/>
      <c r="K81" s="21"/>
      <c r="L81" s="22"/>
      <c r="M81" s="23"/>
    </row>
    <row r="82" spans="1:13" s="2" customFormat="1" ht="15" customHeight="1">
      <c r="A82" s="15">
        <f t="shared" si="1"/>
        <v>74</v>
      </c>
      <c r="B82" s="28" t="s">
        <v>57</v>
      </c>
      <c r="C82" s="27" t="s">
        <v>51</v>
      </c>
      <c r="D82" s="83">
        <v>2</v>
      </c>
      <c r="E82" s="84">
        <v>10</v>
      </c>
      <c r="F82" s="76">
        <v>2</v>
      </c>
      <c r="G82" s="85">
        <v>2.5</v>
      </c>
      <c r="H82" s="24"/>
      <c r="I82" s="25"/>
      <c r="J82" s="20"/>
      <c r="K82" s="21"/>
      <c r="L82" s="22"/>
      <c r="M82" s="23"/>
    </row>
    <row r="83" spans="1:13" ht="15">
      <c r="A83" s="15">
        <f t="shared" si="1"/>
        <v>75</v>
      </c>
      <c r="B83" s="28" t="s">
        <v>216</v>
      </c>
      <c r="C83" s="27" t="s">
        <v>14</v>
      </c>
      <c r="D83" s="83">
        <v>2</v>
      </c>
      <c r="E83" s="84">
        <v>10</v>
      </c>
      <c r="F83" s="76">
        <v>5</v>
      </c>
      <c r="G83" s="85">
        <v>0</v>
      </c>
      <c r="H83" s="24"/>
      <c r="I83" s="25"/>
      <c r="J83" s="20"/>
      <c r="K83" s="21"/>
      <c r="L83" s="22"/>
      <c r="M83" s="23"/>
    </row>
    <row r="84" spans="1:13" ht="15">
      <c r="A84" s="15">
        <f t="shared" si="1"/>
        <v>76</v>
      </c>
      <c r="B84" s="28" t="s">
        <v>58</v>
      </c>
      <c r="C84" s="27" t="s">
        <v>14</v>
      </c>
      <c r="D84" s="83">
        <v>2</v>
      </c>
      <c r="E84" s="84">
        <v>0</v>
      </c>
      <c r="F84" s="76">
        <v>0</v>
      </c>
      <c r="G84" s="85">
        <v>3.5</v>
      </c>
      <c r="H84" s="24"/>
      <c r="I84" s="25"/>
      <c r="J84" s="20"/>
      <c r="K84" s="21"/>
      <c r="L84" s="22"/>
      <c r="M84" s="23"/>
    </row>
    <row r="85" spans="1:13" ht="15">
      <c r="A85" s="15">
        <f t="shared" si="1"/>
        <v>77</v>
      </c>
      <c r="B85" s="28" t="s">
        <v>217</v>
      </c>
      <c r="C85" s="27" t="s">
        <v>14</v>
      </c>
      <c r="D85" s="83">
        <v>2</v>
      </c>
      <c r="E85" s="84">
        <v>10</v>
      </c>
      <c r="F85" s="76">
        <v>12</v>
      </c>
      <c r="G85" s="85">
        <v>1</v>
      </c>
      <c r="H85" s="24"/>
      <c r="I85" s="25"/>
      <c r="J85" s="20"/>
      <c r="K85" s="21"/>
      <c r="L85" s="22"/>
      <c r="M85" s="23"/>
    </row>
    <row r="86" spans="1:13" ht="15">
      <c r="A86" s="15">
        <f t="shared" si="1"/>
        <v>78</v>
      </c>
      <c r="B86" s="28" t="s">
        <v>186</v>
      </c>
      <c r="C86" s="27" t="s">
        <v>22</v>
      </c>
      <c r="D86" s="83">
        <v>15</v>
      </c>
      <c r="E86" s="84">
        <v>60</v>
      </c>
      <c r="F86" s="76">
        <v>20</v>
      </c>
      <c r="G86" s="85">
        <v>25</v>
      </c>
      <c r="H86" s="24"/>
      <c r="I86" s="25"/>
      <c r="J86" s="20"/>
      <c r="K86" s="21"/>
      <c r="L86" s="22"/>
      <c r="M86" s="23"/>
    </row>
    <row r="87" spans="1:13" ht="25.5">
      <c r="A87" s="15">
        <f t="shared" si="1"/>
        <v>79</v>
      </c>
      <c r="B87" s="28" t="s">
        <v>187</v>
      </c>
      <c r="C87" s="27" t="s">
        <v>17</v>
      </c>
      <c r="D87" s="83">
        <v>200</v>
      </c>
      <c r="E87" s="84">
        <v>200</v>
      </c>
      <c r="F87" s="76">
        <v>45</v>
      </c>
      <c r="G87" s="85">
        <v>24</v>
      </c>
      <c r="H87" s="24"/>
      <c r="I87" s="25"/>
      <c r="J87" s="20"/>
      <c r="K87" s="21"/>
      <c r="L87" s="22"/>
      <c r="M87" s="23"/>
    </row>
    <row r="88" spans="1:13" ht="15">
      <c r="A88" s="15">
        <f t="shared" si="1"/>
        <v>80</v>
      </c>
      <c r="B88" s="28" t="s">
        <v>59</v>
      </c>
      <c r="C88" s="27" t="s">
        <v>14</v>
      </c>
      <c r="D88" s="83">
        <v>2</v>
      </c>
      <c r="E88" s="84">
        <v>10</v>
      </c>
      <c r="F88" s="76">
        <v>2</v>
      </c>
      <c r="G88" s="85">
        <v>6</v>
      </c>
      <c r="H88" s="24"/>
      <c r="I88" s="25"/>
      <c r="J88" s="20"/>
      <c r="K88" s="21"/>
      <c r="L88" s="22"/>
      <c r="M88" s="23"/>
    </row>
    <row r="89" spans="1:13" ht="25.5">
      <c r="A89" s="15">
        <f t="shared" si="1"/>
        <v>81</v>
      </c>
      <c r="B89" s="28" t="s">
        <v>188</v>
      </c>
      <c r="C89" s="27" t="s">
        <v>17</v>
      </c>
      <c r="D89" s="83">
        <v>30</v>
      </c>
      <c r="E89" s="84">
        <v>1</v>
      </c>
      <c r="F89" s="76">
        <v>0</v>
      </c>
      <c r="G89" s="85">
        <v>0</v>
      </c>
      <c r="H89" s="24"/>
      <c r="I89" s="25"/>
      <c r="J89" s="20"/>
      <c r="K89" s="21"/>
      <c r="L89" s="22"/>
      <c r="M89" s="23"/>
    </row>
    <row r="90" spans="1:13" ht="24" customHeight="1">
      <c r="A90" s="15">
        <f t="shared" si="1"/>
        <v>82</v>
      </c>
      <c r="B90" s="28" t="s">
        <v>189</v>
      </c>
      <c r="C90" s="27" t="s">
        <v>17</v>
      </c>
      <c r="D90" s="83">
        <v>260</v>
      </c>
      <c r="E90" s="84">
        <v>20</v>
      </c>
      <c r="F90" s="76">
        <v>10</v>
      </c>
      <c r="G90" s="85">
        <v>24</v>
      </c>
      <c r="H90" s="24"/>
      <c r="I90" s="25"/>
      <c r="J90" s="20"/>
      <c r="K90" s="21"/>
      <c r="L90" s="22"/>
      <c r="M90" s="23"/>
    </row>
    <row r="91" spans="1:13" ht="33" customHeight="1">
      <c r="A91" s="15">
        <f t="shared" si="1"/>
        <v>83</v>
      </c>
      <c r="B91" s="28" t="s">
        <v>190</v>
      </c>
      <c r="C91" s="27" t="s">
        <v>17</v>
      </c>
      <c r="D91" s="83">
        <v>10</v>
      </c>
      <c r="E91" s="84">
        <v>20</v>
      </c>
      <c r="F91" s="76">
        <v>30</v>
      </c>
      <c r="G91" s="85">
        <v>24</v>
      </c>
      <c r="H91" s="24"/>
      <c r="I91" s="25"/>
      <c r="J91" s="20"/>
      <c r="K91" s="21"/>
      <c r="L91" s="22"/>
      <c r="M91" s="23"/>
    </row>
    <row r="92" spans="1:13" ht="34.5" customHeight="1">
      <c r="A92" s="15">
        <f t="shared" si="1"/>
        <v>84</v>
      </c>
      <c r="B92" s="28" t="s">
        <v>191</v>
      </c>
      <c r="C92" s="27" t="s">
        <v>17</v>
      </c>
      <c r="D92" s="83">
        <v>260</v>
      </c>
      <c r="E92" s="84">
        <v>250</v>
      </c>
      <c r="F92" s="76">
        <v>100</v>
      </c>
      <c r="G92" s="85">
        <v>50</v>
      </c>
      <c r="H92" s="24"/>
      <c r="I92" s="25"/>
      <c r="J92" s="20"/>
      <c r="K92" s="21"/>
      <c r="L92" s="22"/>
      <c r="M92" s="23"/>
    </row>
    <row r="93" spans="1:13" s="2" customFormat="1" ht="37.5" customHeight="1">
      <c r="A93" s="15">
        <f aca="true" t="shared" si="2" ref="A93:A152">A92+1</f>
        <v>85</v>
      </c>
      <c r="B93" s="28" t="s">
        <v>192</v>
      </c>
      <c r="C93" s="27" t="s">
        <v>17</v>
      </c>
      <c r="D93" s="83">
        <v>10</v>
      </c>
      <c r="E93" s="84">
        <v>1</v>
      </c>
      <c r="F93" s="76">
        <v>0</v>
      </c>
      <c r="G93" s="85">
        <v>6</v>
      </c>
      <c r="H93" s="24"/>
      <c r="I93" s="25"/>
      <c r="J93" s="20"/>
      <c r="K93" s="21"/>
      <c r="L93" s="22"/>
      <c r="M93" s="23"/>
    </row>
    <row r="94" spans="1:13" ht="38.25">
      <c r="A94" s="15">
        <f t="shared" si="2"/>
        <v>86</v>
      </c>
      <c r="B94" s="28" t="s">
        <v>132</v>
      </c>
      <c r="C94" s="27" t="s">
        <v>14</v>
      </c>
      <c r="D94" s="83">
        <v>14</v>
      </c>
      <c r="E94" s="84">
        <v>6</v>
      </c>
      <c r="F94" s="76">
        <v>6</v>
      </c>
      <c r="G94" s="85">
        <v>6</v>
      </c>
      <c r="H94" s="24"/>
      <c r="I94" s="25"/>
      <c r="J94" s="20"/>
      <c r="K94" s="21"/>
      <c r="L94" s="22"/>
      <c r="M94" s="23"/>
    </row>
    <row r="95" spans="1:13" ht="38.25">
      <c r="A95" s="15">
        <f t="shared" si="2"/>
        <v>87</v>
      </c>
      <c r="B95" s="28" t="s">
        <v>133</v>
      </c>
      <c r="C95" s="27" t="s">
        <v>14</v>
      </c>
      <c r="D95" s="83">
        <v>10</v>
      </c>
      <c r="E95" s="84">
        <v>20</v>
      </c>
      <c r="F95" s="76">
        <v>0</v>
      </c>
      <c r="G95" s="85">
        <v>0</v>
      </c>
      <c r="H95" s="24"/>
      <c r="I95" s="25"/>
      <c r="J95" s="20"/>
      <c r="K95" s="21"/>
      <c r="L95" s="22"/>
      <c r="M95" s="23"/>
    </row>
    <row r="96" spans="1:13" ht="15">
      <c r="A96" s="15">
        <f t="shared" si="2"/>
        <v>88</v>
      </c>
      <c r="B96" s="28" t="s">
        <v>60</v>
      </c>
      <c r="C96" s="27" t="s">
        <v>17</v>
      </c>
      <c r="D96" s="83">
        <v>20</v>
      </c>
      <c r="E96" s="84">
        <v>30</v>
      </c>
      <c r="F96" s="76">
        <v>40</v>
      </c>
      <c r="G96" s="85">
        <v>36</v>
      </c>
      <c r="H96" s="24"/>
      <c r="I96" s="25"/>
      <c r="J96" s="20"/>
      <c r="K96" s="21"/>
      <c r="L96" s="22"/>
      <c r="M96" s="23"/>
    </row>
    <row r="97" spans="1:13" ht="15">
      <c r="A97" s="15">
        <f t="shared" si="2"/>
        <v>89</v>
      </c>
      <c r="B97" s="28" t="s">
        <v>61</v>
      </c>
      <c r="C97" s="27" t="s">
        <v>14</v>
      </c>
      <c r="D97" s="83">
        <v>0</v>
      </c>
      <c r="E97" s="84">
        <v>20</v>
      </c>
      <c r="F97" s="76">
        <v>0</v>
      </c>
      <c r="G97" s="85">
        <v>0</v>
      </c>
      <c r="H97" s="24"/>
      <c r="I97" s="25"/>
      <c r="J97" s="20"/>
      <c r="K97" s="21"/>
      <c r="L97" s="22"/>
      <c r="M97" s="23"/>
    </row>
    <row r="98" spans="1:13" s="2" customFormat="1" ht="58.5" customHeight="1">
      <c r="A98" s="15">
        <f t="shared" si="2"/>
        <v>90</v>
      </c>
      <c r="B98" s="28" t="s">
        <v>134</v>
      </c>
      <c r="C98" s="27" t="s">
        <v>17</v>
      </c>
      <c r="D98" s="83">
        <v>50</v>
      </c>
      <c r="E98" s="84">
        <v>80</v>
      </c>
      <c r="F98" s="76">
        <v>60</v>
      </c>
      <c r="G98" s="85">
        <v>7</v>
      </c>
      <c r="H98" s="24"/>
      <c r="I98" s="25"/>
      <c r="J98" s="20"/>
      <c r="K98" s="21"/>
      <c r="L98" s="22"/>
      <c r="M98" s="23"/>
    </row>
    <row r="99" spans="1:13" ht="79.5" customHeight="1">
      <c r="A99" s="15">
        <f t="shared" si="2"/>
        <v>91</v>
      </c>
      <c r="B99" s="28" t="s">
        <v>135</v>
      </c>
      <c r="C99" s="27" t="s">
        <v>17</v>
      </c>
      <c r="D99" s="83">
        <v>30</v>
      </c>
      <c r="E99" s="84">
        <v>50</v>
      </c>
      <c r="F99" s="76">
        <v>60</v>
      </c>
      <c r="G99" s="85">
        <v>7</v>
      </c>
      <c r="H99" s="24"/>
      <c r="I99" s="25"/>
      <c r="J99" s="20"/>
      <c r="K99" s="21"/>
      <c r="L99" s="22"/>
      <c r="M99" s="23"/>
    </row>
    <row r="100" spans="1:13" ht="36.75" customHeight="1">
      <c r="A100" s="15">
        <f t="shared" si="2"/>
        <v>92</v>
      </c>
      <c r="B100" s="28" t="s">
        <v>193</v>
      </c>
      <c r="C100" s="27" t="s">
        <v>17</v>
      </c>
      <c r="D100" s="83">
        <v>8</v>
      </c>
      <c r="E100" s="84">
        <v>10</v>
      </c>
      <c r="F100" s="76">
        <v>0</v>
      </c>
      <c r="G100" s="85">
        <v>7</v>
      </c>
      <c r="H100" s="24"/>
      <c r="I100" s="25"/>
      <c r="J100" s="20"/>
      <c r="K100" s="21"/>
      <c r="L100" s="22"/>
      <c r="M100" s="23"/>
    </row>
    <row r="101" spans="1:13" ht="72" customHeight="1">
      <c r="A101" s="15">
        <f t="shared" si="2"/>
        <v>93</v>
      </c>
      <c r="B101" s="28" t="s">
        <v>194</v>
      </c>
      <c r="C101" s="27" t="s">
        <v>17</v>
      </c>
      <c r="D101" s="83">
        <v>20</v>
      </c>
      <c r="E101" s="84">
        <v>30</v>
      </c>
      <c r="F101" s="76">
        <v>40</v>
      </c>
      <c r="G101" s="85">
        <v>7</v>
      </c>
      <c r="H101" s="24"/>
      <c r="I101" s="25"/>
      <c r="J101" s="20"/>
      <c r="K101" s="21"/>
      <c r="L101" s="22"/>
      <c r="M101" s="23"/>
    </row>
    <row r="102" spans="1:13" ht="63.75">
      <c r="A102" s="15">
        <f t="shared" si="2"/>
        <v>94</v>
      </c>
      <c r="B102" s="28" t="s">
        <v>195</v>
      </c>
      <c r="C102" s="27" t="s">
        <v>17</v>
      </c>
      <c r="D102" s="83">
        <v>0</v>
      </c>
      <c r="E102" s="84">
        <v>20</v>
      </c>
      <c r="F102" s="76">
        <v>20</v>
      </c>
      <c r="G102" s="85">
        <v>5</v>
      </c>
      <c r="H102" s="24"/>
      <c r="I102" s="25"/>
      <c r="J102" s="20"/>
      <c r="K102" s="21"/>
      <c r="L102" s="22"/>
      <c r="M102" s="23"/>
    </row>
    <row r="103" spans="1:13" ht="64.5" customHeight="1">
      <c r="A103" s="15">
        <f t="shared" si="2"/>
        <v>95</v>
      </c>
      <c r="B103" s="28" t="s">
        <v>196</v>
      </c>
      <c r="C103" s="27" t="s">
        <v>17</v>
      </c>
      <c r="D103" s="83">
        <v>40</v>
      </c>
      <c r="E103" s="84">
        <v>60</v>
      </c>
      <c r="F103" s="76">
        <v>20</v>
      </c>
      <c r="G103" s="85">
        <v>5</v>
      </c>
      <c r="H103" s="24"/>
      <c r="I103" s="25"/>
      <c r="J103" s="20"/>
      <c r="K103" s="21"/>
      <c r="L103" s="22"/>
      <c r="M103" s="23"/>
    </row>
    <row r="104" spans="1:13" ht="15">
      <c r="A104" s="15">
        <f t="shared" si="2"/>
        <v>96</v>
      </c>
      <c r="B104" s="28" t="s">
        <v>197</v>
      </c>
      <c r="C104" s="27" t="s">
        <v>17</v>
      </c>
      <c r="D104" s="83">
        <v>10</v>
      </c>
      <c r="E104" s="84">
        <v>30</v>
      </c>
      <c r="F104" s="76">
        <v>20</v>
      </c>
      <c r="G104" s="85">
        <v>50</v>
      </c>
      <c r="H104" s="24"/>
      <c r="I104" s="25"/>
      <c r="J104" s="20"/>
      <c r="K104" s="21"/>
      <c r="L104" s="22"/>
      <c r="M104" s="23"/>
    </row>
    <row r="105" spans="1:13" ht="25.5">
      <c r="A105" s="15">
        <f t="shared" si="2"/>
        <v>97</v>
      </c>
      <c r="B105" s="28" t="s">
        <v>198</v>
      </c>
      <c r="C105" s="27" t="s">
        <v>17</v>
      </c>
      <c r="D105" s="83">
        <v>33</v>
      </c>
      <c r="E105" s="84">
        <v>10</v>
      </c>
      <c r="F105" s="76">
        <v>10</v>
      </c>
      <c r="G105" s="85">
        <v>6</v>
      </c>
      <c r="H105" s="24"/>
      <c r="I105" s="25"/>
      <c r="J105" s="20"/>
      <c r="K105" s="21"/>
      <c r="L105" s="22"/>
      <c r="M105" s="23"/>
    </row>
    <row r="106" spans="1:13" s="2" customFormat="1" ht="41.25" customHeight="1">
      <c r="A106" s="15">
        <f t="shared" si="2"/>
        <v>98</v>
      </c>
      <c r="B106" s="28" t="s">
        <v>199</v>
      </c>
      <c r="C106" s="27" t="s">
        <v>14</v>
      </c>
      <c r="D106" s="83">
        <v>80</v>
      </c>
      <c r="E106" s="84">
        <v>10</v>
      </c>
      <c r="F106" s="76">
        <v>0</v>
      </c>
      <c r="G106" s="85">
        <v>1</v>
      </c>
      <c r="H106" s="24"/>
      <c r="I106" s="25"/>
      <c r="J106" s="20"/>
      <c r="K106" s="21"/>
      <c r="L106" s="22"/>
      <c r="M106" s="23"/>
    </row>
    <row r="107" spans="1:13" s="2" customFormat="1" ht="32.25" customHeight="1">
      <c r="A107" s="15">
        <f t="shared" si="2"/>
        <v>99</v>
      </c>
      <c r="B107" s="28" t="s">
        <v>200</v>
      </c>
      <c r="C107" s="27" t="s">
        <v>17</v>
      </c>
      <c r="D107" s="83">
        <v>5</v>
      </c>
      <c r="E107" s="84">
        <v>20</v>
      </c>
      <c r="F107" s="76">
        <v>20</v>
      </c>
      <c r="G107" s="85">
        <v>24</v>
      </c>
      <c r="H107" s="24"/>
      <c r="I107" s="25"/>
      <c r="J107" s="20"/>
      <c r="K107" s="21"/>
      <c r="L107" s="22"/>
      <c r="M107" s="23"/>
    </row>
    <row r="108" spans="1:13" ht="13.5" customHeight="1">
      <c r="A108" s="15">
        <f t="shared" si="2"/>
        <v>100</v>
      </c>
      <c r="B108" s="28" t="s">
        <v>62</v>
      </c>
      <c r="C108" s="27" t="s">
        <v>14</v>
      </c>
      <c r="D108" s="83">
        <v>3</v>
      </c>
      <c r="E108" s="84">
        <v>1</v>
      </c>
      <c r="F108" s="76">
        <v>0</v>
      </c>
      <c r="G108" s="85">
        <v>0.5</v>
      </c>
      <c r="H108" s="24"/>
      <c r="I108" s="25"/>
      <c r="J108" s="20"/>
      <c r="K108" s="21"/>
      <c r="L108" s="22"/>
      <c r="M108" s="23"/>
    </row>
    <row r="109" spans="1:13" ht="14.25" customHeight="1">
      <c r="A109" s="15">
        <f t="shared" si="2"/>
        <v>101</v>
      </c>
      <c r="B109" s="28" t="s">
        <v>63</v>
      </c>
      <c r="C109" s="27" t="s">
        <v>14</v>
      </c>
      <c r="D109" s="83">
        <v>3</v>
      </c>
      <c r="E109" s="84">
        <v>1</v>
      </c>
      <c r="F109" s="76">
        <v>1</v>
      </c>
      <c r="G109" s="85">
        <v>0</v>
      </c>
      <c r="H109" s="24"/>
      <c r="I109" s="25"/>
      <c r="J109" s="20"/>
      <c r="K109" s="21"/>
      <c r="L109" s="22"/>
      <c r="M109" s="23"/>
    </row>
    <row r="110" spans="1:13" ht="25.5" customHeight="1">
      <c r="A110" s="15">
        <f t="shared" si="2"/>
        <v>102</v>
      </c>
      <c r="B110" s="28" t="s">
        <v>218</v>
      </c>
      <c r="C110" s="27" t="s">
        <v>14</v>
      </c>
      <c r="D110" s="83">
        <v>0.5</v>
      </c>
      <c r="E110" s="84">
        <v>1</v>
      </c>
      <c r="F110" s="76">
        <v>3</v>
      </c>
      <c r="G110" s="85">
        <v>0.5</v>
      </c>
      <c r="H110" s="24"/>
      <c r="I110" s="25"/>
      <c r="J110" s="20"/>
      <c r="K110" s="21"/>
      <c r="L110" s="22"/>
      <c r="M110" s="23"/>
    </row>
    <row r="111" spans="1:13" ht="33" customHeight="1">
      <c r="A111" s="15">
        <f t="shared" si="2"/>
        <v>103</v>
      </c>
      <c r="B111" s="28" t="s">
        <v>64</v>
      </c>
      <c r="C111" s="27" t="s">
        <v>14</v>
      </c>
      <c r="D111" s="83">
        <v>3</v>
      </c>
      <c r="E111" s="84">
        <v>10</v>
      </c>
      <c r="F111" s="76">
        <v>5</v>
      </c>
      <c r="G111" s="85">
        <v>12</v>
      </c>
      <c r="H111" s="24"/>
      <c r="I111" s="25"/>
      <c r="J111" s="20"/>
      <c r="K111" s="21"/>
      <c r="L111" s="22"/>
      <c r="M111" s="23"/>
    </row>
    <row r="112" spans="1:13" s="1" customFormat="1" ht="21.75" customHeight="1">
      <c r="A112" s="15">
        <f t="shared" si="2"/>
        <v>104</v>
      </c>
      <c r="B112" s="28" t="s">
        <v>65</v>
      </c>
      <c r="C112" s="27" t="s">
        <v>14</v>
      </c>
      <c r="D112" s="83">
        <v>2</v>
      </c>
      <c r="E112" s="84">
        <v>1</v>
      </c>
      <c r="F112" s="76">
        <v>1</v>
      </c>
      <c r="G112" s="85">
        <v>0.7</v>
      </c>
      <c r="H112" s="30"/>
      <c r="I112" s="31"/>
      <c r="J112" s="20"/>
      <c r="K112" s="21"/>
      <c r="L112" s="22"/>
      <c r="M112" s="23"/>
    </row>
    <row r="113" spans="1:13" ht="30" customHeight="1">
      <c r="A113" s="15">
        <f t="shared" si="2"/>
        <v>105</v>
      </c>
      <c r="B113" s="28" t="s">
        <v>66</v>
      </c>
      <c r="C113" s="27" t="s">
        <v>51</v>
      </c>
      <c r="D113" s="83">
        <v>25</v>
      </c>
      <c r="E113" s="84">
        <v>30</v>
      </c>
      <c r="F113" s="76">
        <v>25</v>
      </c>
      <c r="G113" s="85">
        <v>10</v>
      </c>
      <c r="H113" s="24"/>
      <c r="I113" s="25"/>
      <c r="J113" s="20"/>
      <c r="K113" s="21"/>
      <c r="L113" s="22"/>
      <c r="M113" s="23"/>
    </row>
    <row r="114" spans="1:13" s="2" customFormat="1" ht="66" customHeight="1">
      <c r="A114" s="15">
        <f t="shared" si="2"/>
        <v>106</v>
      </c>
      <c r="B114" s="28" t="s">
        <v>136</v>
      </c>
      <c r="C114" s="27" t="s">
        <v>51</v>
      </c>
      <c r="D114" s="83">
        <v>150</v>
      </c>
      <c r="E114" s="84">
        <v>80</v>
      </c>
      <c r="F114" s="76">
        <v>0</v>
      </c>
      <c r="G114" s="85">
        <v>50</v>
      </c>
      <c r="H114" s="24"/>
      <c r="I114" s="25"/>
      <c r="J114" s="20"/>
      <c r="K114" s="21"/>
      <c r="L114" s="22"/>
      <c r="M114" s="23"/>
    </row>
    <row r="115" spans="1:13" s="2" customFormat="1" ht="67.5" customHeight="1">
      <c r="A115" s="15">
        <f t="shared" si="2"/>
        <v>107</v>
      </c>
      <c r="B115" s="28" t="s">
        <v>137</v>
      </c>
      <c r="C115" s="27" t="s">
        <v>51</v>
      </c>
      <c r="D115" s="83">
        <v>15</v>
      </c>
      <c r="E115" s="84">
        <v>4</v>
      </c>
      <c r="F115" s="76">
        <v>0</v>
      </c>
      <c r="G115" s="85">
        <v>50</v>
      </c>
      <c r="H115" s="24"/>
      <c r="I115" s="25"/>
      <c r="J115" s="20"/>
      <c r="K115" s="21"/>
      <c r="L115" s="22"/>
      <c r="M115" s="23"/>
    </row>
    <row r="116" spans="1:13" s="2" customFormat="1" ht="57" customHeight="1">
      <c r="A116" s="15">
        <f t="shared" si="2"/>
        <v>108</v>
      </c>
      <c r="B116" s="28" t="s">
        <v>67</v>
      </c>
      <c r="C116" s="27" t="s">
        <v>51</v>
      </c>
      <c r="D116" s="83">
        <v>0</v>
      </c>
      <c r="E116" s="84">
        <v>0</v>
      </c>
      <c r="F116" s="76">
        <v>0</v>
      </c>
      <c r="G116" s="85">
        <v>24</v>
      </c>
      <c r="H116" s="24"/>
      <c r="I116" s="25"/>
      <c r="J116" s="20"/>
      <c r="K116" s="21"/>
      <c r="L116" s="22"/>
      <c r="M116" s="23"/>
    </row>
    <row r="117" spans="1:13" s="2" customFormat="1" ht="49.5" customHeight="1">
      <c r="A117" s="15">
        <f t="shared" si="2"/>
        <v>109</v>
      </c>
      <c r="B117" s="28" t="s">
        <v>68</v>
      </c>
      <c r="C117" s="27" t="s">
        <v>51</v>
      </c>
      <c r="D117" s="83">
        <v>0</v>
      </c>
      <c r="E117" s="84">
        <v>0</v>
      </c>
      <c r="F117" s="76">
        <v>0</v>
      </c>
      <c r="G117" s="85">
        <v>50</v>
      </c>
      <c r="H117" s="24"/>
      <c r="I117" s="25"/>
      <c r="J117" s="20"/>
      <c r="K117" s="21"/>
      <c r="L117" s="22"/>
      <c r="M117" s="23"/>
    </row>
    <row r="118" spans="1:13" ht="25.5">
      <c r="A118" s="15">
        <f t="shared" si="2"/>
        <v>110</v>
      </c>
      <c r="B118" s="28" t="s">
        <v>69</v>
      </c>
      <c r="C118" s="27" t="s">
        <v>51</v>
      </c>
      <c r="D118" s="83">
        <v>188</v>
      </c>
      <c r="E118" s="84">
        <v>100</v>
      </c>
      <c r="F118" s="76">
        <v>200</v>
      </c>
      <c r="G118" s="85">
        <v>50</v>
      </c>
      <c r="H118" s="24"/>
      <c r="I118" s="25"/>
      <c r="J118" s="20"/>
      <c r="K118" s="21"/>
      <c r="L118" s="22"/>
      <c r="M118" s="23"/>
    </row>
    <row r="119" spans="1:13" ht="28.5" customHeight="1">
      <c r="A119" s="15">
        <f t="shared" si="2"/>
        <v>111</v>
      </c>
      <c r="B119" s="28" t="s">
        <v>95</v>
      </c>
      <c r="C119" s="27" t="s">
        <v>51</v>
      </c>
      <c r="D119" s="83">
        <v>0</v>
      </c>
      <c r="E119" s="84">
        <v>7</v>
      </c>
      <c r="F119" s="76">
        <v>4</v>
      </c>
      <c r="G119" s="85">
        <v>2</v>
      </c>
      <c r="H119" s="24"/>
      <c r="I119" s="25"/>
      <c r="J119" s="20"/>
      <c r="K119" s="21"/>
      <c r="L119" s="22"/>
      <c r="M119" s="23"/>
    </row>
    <row r="120" spans="1:13" ht="15" customHeight="1">
      <c r="A120" s="15">
        <f t="shared" si="2"/>
        <v>112</v>
      </c>
      <c r="B120" s="28" t="s">
        <v>105</v>
      </c>
      <c r="C120" s="27" t="s">
        <v>22</v>
      </c>
      <c r="D120" s="83">
        <v>800</v>
      </c>
      <c r="E120" s="84">
        <v>360</v>
      </c>
      <c r="F120" s="76">
        <v>0</v>
      </c>
      <c r="G120" s="85">
        <v>1000</v>
      </c>
      <c r="H120" s="24"/>
      <c r="I120" s="25"/>
      <c r="J120" s="20"/>
      <c r="K120" s="21"/>
      <c r="L120" s="22"/>
      <c r="M120" s="23"/>
    </row>
    <row r="121" spans="1:13" ht="38.25">
      <c r="A121" s="15">
        <f t="shared" si="2"/>
        <v>113</v>
      </c>
      <c r="B121" s="28" t="s">
        <v>170</v>
      </c>
      <c r="C121" s="27" t="s">
        <v>51</v>
      </c>
      <c r="D121" s="83">
        <v>0</v>
      </c>
      <c r="E121" s="84">
        <v>1</v>
      </c>
      <c r="F121" s="76">
        <v>2</v>
      </c>
      <c r="G121" s="85">
        <v>0</v>
      </c>
      <c r="H121" s="24"/>
      <c r="I121" s="25"/>
      <c r="J121" s="20"/>
      <c r="K121" s="21"/>
      <c r="L121" s="22"/>
      <c r="M121" s="23"/>
    </row>
    <row r="122" spans="1:13" ht="25.5">
      <c r="A122" s="15">
        <f t="shared" si="2"/>
        <v>114</v>
      </c>
      <c r="B122" s="28" t="s">
        <v>201</v>
      </c>
      <c r="C122" s="27" t="s">
        <v>14</v>
      </c>
      <c r="D122" s="83">
        <v>30</v>
      </c>
      <c r="E122" s="84">
        <v>1</v>
      </c>
      <c r="F122" s="76">
        <v>0</v>
      </c>
      <c r="G122" s="85">
        <v>0</v>
      </c>
      <c r="H122" s="24"/>
      <c r="I122" s="25"/>
      <c r="J122" s="20"/>
      <c r="K122" s="21"/>
      <c r="L122" s="22"/>
      <c r="M122" s="23"/>
    </row>
    <row r="123" spans="1:13" ht="15">
      <c r="A123" s="15">
        <f t="shared" si="2"/>
        <v>115</v>
      </c>
      <c r="B123" s="28" t="s">
        <v>70</v>
      </c>
      <c r="C123" s="27" t="s">
        <v>14</v>
      </c>
      <c r="D123" s="83">
        <v>0</v>
      </c>
      <c r="E123" s="84">
        <v>400</v>
      </c>
      <c r="F123" s="76">
        <v>0</v>
      </c>
      <c r="G123" s="85">
        <v>0</v>
      </c>
      <c r="H123" s="24"/>
      <c r="I123" s="25"/>
      <c r="J123" s="20"/>
      <c r="K123" s="21"/>
      <c r="L123" s="22"/>
      <c r="M123" s="23"/>
    </row>
    <row r="124" spans="1:13" ht="15">
      <c r="A124" s="15">
        <f t="shared" si="2"/>
        <v>116</v>
      </c>
      <c r="B124" s="28" t="s">
        <v>71</v>
      </c>
      <c r="C124" s="27" t="s">
        <v>14</v>
      </c>
      <c r="D124" s="83">
        <v>60</v>
      </c>
      <c r="E124" s="84">
        <v>30</v>
      </c>
      <c r="F124" s="76">
        <v>70</v>
      </c>
      <c r="G124" s="85">
        <v>60</v>
      </c>
      <c r="H124" s="24"/>
      <c r="I124" s="25"/>
      <c r="J124" s="20"/>
      <c r="K124" s="21"/>
      <c r="L124" s="22"/>
      <c r="M124" s="23"/>
    </row>
    <row r="125" spans="1:13" ht="25.5">
      <c r="A125" s="15">
        <f t="shared" si="2"/>
        <v>117</v>
      </c>
      <c r="B125" s="28" t="s">
        <v>72</v>
      </c>
      <c r="C125" s="27" t="s">
        <v>14</v>
      </c>
      <c r="D125" s="83">
        <v>1.6</v>
      </c>
      <c r="E125" s="84">
        <v>4</v>
      </c>
      <c r="F125" s="76">
        <v>0</v>
      </c>
      <c r="G125" s="85">
        <v>0</v>
      </c>
      <c r="H125" s="24"/>
      <c r="I125" s="25"/>
      <c r="J125" s="20"/>
      <c r="K125" s="21"/>
      <c r="L125" s="22"/>
      <c r="M125" s="23"/>
    </row>
    <row r="126" spans="1:13" ht="28.5" customHeight="1">
      <c r="A126" s="15">
        <f t="shared" si="2"/>
        <v>118</v>
      </c>
      <c r="B126" s="28" t="s">
        <v>73</v>
      </c>
      <c r="C126" s="27" t="s">
        <v>14</v>
      </c>
      <c r="D126" s="83">
        <v>0</v>
      </c>
      <c r="E126" s="84">
        <v>4</v>
      </c>
      <c r="F126" s="76">
        <v>0</v>
      </c>
      <c r="G126" s="85">
        <v>0</v>
      </c>
      <c r="H126" s="24"/>
      <c r="I126" s="25"/>
      <c r="J126" s="20"/>
      <c r="K126" s="21"/>
      <c r="L126" s="22"/>
      <c r="M126" s="23"/>
    </row>
    <row r="127" spans="1:13" s="1" customFormat="1" ht="15">
      <c r="A127" s="15">
        <f t="shared" si="2"/>
        <v>119</v>
      </c>
      <c r="B127" s="28" t="s">
        <v>202</v>
      </c>
      <c r="C127" s="27" t="s">
        <v>17</v>
      </c>
      <c r="D127" s="83">
        <v>25</v>
      </c>
      <c r="E127" s="84">
        <v>40</v>
      </c>
      <c r="F127" s="76">
        <v>25</v>
      </c>
      <c r="G127" s="85">
        <v>24</v>
      </c>
      <c r="H127" s="30"/>
      <c r="I127" s="31"/>
      <c r="J127" s="20"/>
      <c r="K127" s="21"/>
      <c r="L127" s="22"/>
      <c r="M127" s="23"/>
    </row>
    <row r="128" spans="1:13" ht="15">
      <c r="A128" s="15">
        <f t="shared" si="2"/>
        <v>120</v>
      </c>
      <c r="B128" s="28" t="s">
        <v>74</v>
      </c>
      <c r="C128" s="27" t="s">
        <v>14</v>
      </c>
      <c r="D128" s="83">
        <v>5.6</v>
      </c>
      <c r="E128" s="84">
        <v>0</v>
      </c>
      <c r="F128" s="76">
        <v>0</v>
      </c>
      <c r="G128" s="85">
        <v>2.5</v>
      </c>
      <c r="H128" s="24"/>
      <c r="I128" s="25"/>
      <c r="J128" s="20"/>
      <c r="K128" s="21"/>
      <c r="L128" s="22"/>
      <c r="M128" s="23"/>
    </row>
    <row r="129" spans="1:13" ht="15">
      <c r="A129" s="15">
        <f t="shared" si="2"/>
        <v>121</v>
      </c>
      <c r="B129" s="28" t="s">
        <v>75</v>
      </c>
      <c r="C129" s="27" t="s">
        <v>14</v>
      </c>
      <c r="D129" s="83">
        <v>20</v>
      </c>
      <c r="E129" s="84">
        <v>0</v>
      </c>
      <c r="F129" s="76">
        <v>0</v>
      </c>
      <c r="G129" s="85">
        <v>2.5</v>
      </c>
      <c r="H129" s="24"/>
      <c r="I129" s="25"/>
      <c r="J129" s="20"/>
      <c r="K129" s="21"/>
      <c r="L129" s="22"/>
      <c r="M129" s="23"/>
    </row>
    <row r="130" spans="1:13" s="2" customFormat="1" ht="27.75" customHeight="1">
      <c r="A130" s="15">
        <f t="shared" si="2"/>
        <v>122</v>
      </c>
      <c r="B130" s="28" t="s">
        <v>138</v>
      </c>
      <c r="C130" s="27" t="s">
        <v>14</v>
      </c>
      <c r="D130" s="83">
        <v>50</v>
      </c>
      <c r="E130" s="84">
        <v>6</v>
      </c>
      <c r="F130" s="76">
        <v>2</v>
      </c>
      <c r="G130" s="85">
        <v>1.5</v>
      </c>
      <c r="H130" s="24"/>
      <c r="I130" s="25"/>
      <c r="J130" s="20"/>
      <c r="K130" s="21"/>
      <c r="L130" s="22"/>
      <c r="M130" s="23"/>
    </row>
    <row r="131" spans="1:13" ht="15">
      <c r="A131" s="15">
        <f t="shared" si="2"/>
        <v>123</v>
      </c>
      <c r="B131" s="28" t="s">
        <v>76</v>
      </c>
      <c r="C131" s="27" t="s">
        <v>51</v>
      </c>
      <c r="D131" s="83">
        <v>200</v>
      </c>
      <c r="E131" s="84">
        <v>200</v>
      </c>
      <c r="F131" s="76">
        <v>150</v>
      </c>
      <c r="G131" s="85">
        <v>100</v>
      </c>
      <c r="H131" s="24"/>
      <c r="I131" s="25"/>
      <c r="J131" s="20"/>
      <c r="K131" s="21"/>
      <c r="L131" s="22"/>
      <c r="M131" s="23"/>
    </row>
    <row r="132" spans="1:13" ht="18" customHeight="1">
      <c r="A132" s="15">
        <f t="shared" si="2"/>
        <v>124</v>
      </c>
      <c r="B132" s="28" t="s">
        <v>203</v>
      </c>
      <c r="C132" s="27" t="s">
        <v>51</v>
      </c>
      <c r="D132" s="83">
        <v>44</v>
      </c>
      <c r="E132" s="84">
        <v>750</v>
      </c>
      <c r="F132" s="76">
        <v>60</v>
      </c>
      <c r="G132" s="85">
        <v>26</v>
      </c>
      <c r="H132" s="24"/>
      <c r="I132" s="25"/>
      <c r="J132" s="20"/>
      <c r="K132" s="21"/>
      <c r="L132" s="22"/>
      <c r="M132" s="23"/>
    </row>
    <row r="133" spans="1:13" ht="27.75" customHeight="1">
      <c r="A133" s="15">
        <f t="shared" si="2"/>
        <v>125</v>
      </c>
      <c r="B133" s="28" t="s">
        <v>77</v>
      </c>
      <c r="C133" s="27" t="s">
        <v>17</v>
      </c>
      <c r="D133" s="83">
        <v>10</v>
      </c>
      <c r="E133" s="84">
        <v>20</v>
      </c>
      <c r="F133" s="76">
        <v>10</v>
      </c>
      <c r="G133" s="85">
        <v>24</v>
      </c>
      <c r="H133" s="24"/>
      <c r="I133" s="25"/>
      <c r="J133" s="20"/>
      <c r="K133" s="21"/>
      <c r="L133" s="22"/>
      <c r="M133" s="23"/>
    </row>
    <row r="134" spans="1:13" ht="15">
      <c r="A134" s="15">
        <f t="shared" si="2"/>
        <v>126</v>
      </c>
      <c r="B134" s="28" t="s">
        <v>78</v>
      </c>
      <c r="C134" s="27" t="s">
        <v>17</v>
      </c>
      <c r="D134" s="83">
        <v>50</v>
      </c>
      <c r="E134" s="84">
        <v>70</v>
      </c>
      <c r="F134" s="76">
        <v>45</v>
      </c>
      <c r="G134" s="85">
        <v>14</v>
      </c>
      <c r="H134" s="24"/>
      <c r="I134" s="25"/>
      <c r="J134" s="20"/>
      <c r="K134" s="21"/>
      <c r="L134" s="22"/>
      <c r="M134" s="23"/>
    </row>
    <row r="135" spans="1:13" ht="66" customHeight="1">
      <c r="A135" s="15">
        <f t="shared" si="2"/>
        <v>127</v>
      </c>
      <c r="B135" s="28" t="s">
        <v>204</v>
      </c>
      <c r="C135" s="27" t="s">
        <v>17</v>
      </c>
      <c r="D135" s="83">
        <v>30</v>
      </c>
      <c r="E135" s="84">
        <v>70</v>
      </c>
      <c r="F135" s="76">
        <v>30</v>
      </c>
      <c r="G135" s="85">
        <v>18</v>
      </c>
      <c r="H135" s="24"/>
      <c r="I135" s="25"/>
      <c r="J135" s="20"/>
      <c r="K135" s="21"/>
      <c r="L135" s="22"/>
      <c r="M135" s="23"/>
    </row>
    <row r="136" spans="1:13" ht="59.25" customHeight="1">
      <c r="A136" s="15">
        <f t="shared" si="2"/>
        <v>128</v>
      </c>
      <c r="B136" s="28" t="s">
        <v>205</v>
      </c>
      <c r="C136" s="27" t="s">
        <v>17</v>
      </c>
      <c r="D136" s="83">
        <v>50</v>
      </c>
      <c r="E136" s="84">
        <v>100</v>
      </c>
      <c r="F136" s="76">
        <v>40</v>
      </c>
      <c r="G136" s="85">
        <v>48</v>
      </c>
      <c r="H136" s="24"/>
      <c r="I136" s="25"/>
      <c r="J136" s="20"/>
      <c r="K136" s="21"/>
      <c r="L136" s="22"/>
      <c r="M136" s="23"/>
    </row>
    <row r="137" spans="1:13" ht="76.5">
      <c r="A137" s="15">
        <f t="shared" si="2"/>
        <v>129</v>
      </c>
      <c r="B137" s="28" t="s">
        <v>171</v>
      </c>
      <c r="C137" s="27" t="s">
        <v>17</v>
      </c>
      <c r="D137" s="83">
        <v>0</v>
      </c>
      <c r="E137" s="84">
        <v>150</v>
      </c>
      <c r="F137" s="76">
        <v>120</v>
      </c>
      <c r="G137" s="85">
        <v>0</v>
      </c>
      <c r="H137" s="24"/>
      <c r="I137" s="25"/>
      <c r="J137" s="20"/>
      <c r="K137" s="21"/>
      <c r="L137" s="22"/>
      <c r="M137" s="23"/>
    </row>
    <row r="138" spans="1:13" ht="15">
      <c r="A138" s="15">
        <f t="shared" si="2"/>
        <v>130</v>
      </c>
      <c r="B138" s="28" t="s">
        <v>79</v>
      </c>
      <c r="C138" s="27" t="s">
        <v>14</v>
      </c>
      <c r="D138" s="83">
        <v>2</v>
      </c>
      <c r="E138" s="84">
        <v>1</v>
      </c>
      <c r="F138" s="76">
        <v>2</v>
      </c>
      <c r="G138" s="85">
        <v>0.2</v>
      </c>
      <c r="H138" s="24"/>
      <c r="I138" s="25"/>
      <c r="J138" s="20"/>
      <c r="K138" s="21"/>
      <c r="L138" s="22"/>
      <c r="M138" s="23"/>
    </row>
    <row r="139" spans="1:13" ht="38.25">
      <c r="A139" s="15">
        <f t="shared" si="2"/>
        <v>131</v>
      </c>
      <c r="B139" s="28" t="s">
        <v>206</v>
      </c>
      <c r="C139" s="27" t="s">
        <v>51</v>
      </c>
      <c r="D139" s="83">
        <v>80</v>
      </c>
      <c r="E139" s="84">
        <v>150</v>
      </c>
      <c r="F139" s="76">
        <v>60</v>
      </c>
      <c r="G139" s="85">
        <v>36</v>
      </c>
      <c r="H139" s="24"/>
      <c r="I139" s="25"/>
      <c r="J139" s="20"/>
      <c r="K139" s="21"/>
      <c r="L139" s="22"/>
      <c r="M139" s="23"/>
    </row>
    <row r="140" spans="1:13" ht="25.5">
      <c r="A140" s="15">
        <f t="shared" si="2"/>
        <v>132</v>
      </c>
      <c r="B140" s="35" t="s">
        <v>139</v>
      </c>
      <c r="C140" s="36" t="s">
        <v>14</v>
      </c>
      <c r="D140" s="83">
        <v>10</v>
      </c>
      <c r="E140" s="84">
        <v>10</v>
      </c>
      <c r="F140" s="76">
        <v>10</v>
      </c>
      <c r="G140" s="85">
        <v>12</v>
      </c>
      <c r="H140" s="24"/>
      <c r="I140" s="25"/>
      <c r="J140" s="20"/>
      <c r="K140" s="21"/>
      <c r="L140" s="22"/>
      <c r="M140" s="23"/>
    </row>
    <row r="141" spans="1:13" ht="25.5">
      <c r="A141" s="15">
        <f t="shared" si="2"/>
        <v>133</v>
      </c>
      <c r="B141" s="35" t="s">
        <v>140</v>
      </c>
      <c r="C141" s="36" t="s">
        <v>14</v>
      </c>
      <c r="D141" s="83">
        <v>15</v>
      </c>
      <c r="E141" s="84">
        <v>15</v>
      </c>
      <c r="F141" s="76">
        <v>7</v>
      </c>
      <c r="G141" s="85">
        <v>2.5</v>
      </c>
      <c r="H141" s="24"/>
      <c r="I141" s="25"/>
      <c r="J141" s="20"/>
      <c r="K141" s="21"/>
      <c r="L141" s="22"/>
      <c r="M141" s="23"/>
    </row>
    <row r="142" spans="1:13" ht="25.5">
      <c r="A142" s="15">
        <f t="shared" si="2"/>
        <v>134</v>
      </c>
      <c r="B142" s="35" t="s">
        <v>141</v>
      </c>
      <c r="C142" s="36" t="s">
        <v>14</v>
      </c>
      <c r="D142" s="83">
        <v>2</v>
      </c>
      <c r="E142" s="84">
        <v>3</v>
      </c>
      <c r="F142" s="76">
        <v>0</v>
      </c>
      <c r="G142" s="85">
        <v>2.5</v>
      </c>
      <c r="H142" s="24"/>
      <c r="I142" s="25"/>
      <c r="J142" s="20"/>
      <c r="K142" s="21"/>
      <c r="L142" s="22"/>
      <c r="M142" s="23"/>
    </row>
    <row r="143" spans="1:13" ht="25.5">
      <c r="A143" s="15">
        <f t="shared" si="2"/>
        <v>135</v>
      </c>
      <c r="B143" s="54" t="s">
        <v>142</v>
      </c>
      <c r="C143" s="37" t="s">
        <v>14</v>
      </c>
      <c r="D143" s="83">
        <v>10</v>
      </c>
      <c r="E143" s="84">
        <v>20</v>
      </c>
      <c r="F143" s="76">
        <v>10</v>
      </c>
      <c r="G143" s="85">
        <v>12</v>
      </c>
      <c r="H143" s="24"/>
      <c r="I143" s="25"/>
      <c r="J143" s="20"/>
      <c r="K143" s="21"/>
      <c r="L143" s="22"/>
      <c r="M143" s="23"/>
    </row>
    <row r="144" spans="1:13" s="38" customFormat="1" ht="15">
      <c r="A144" s="15">
        <f t="shared" si="2"/>
        <v>136</v>
      </c>
      <c r="B144" s="28" t="s">
        <v>80</v>
      </c>
      <c r="C144" s="68" t="s">
        <v>14</v>
      </c>
      <c r="D144" s="83">
        <v>3</v>
      </c>
      <c r="E144" s="84">
        <v>1</v>
      </c>
      <c r="F144" s="76">
        <v>3</v>
      </c>
      <c r="G144" s="85">
        <v>1</v>
      </c>
      <c r="H144" s="55"/>
      <c r="I144" s="31"/>
      <c r="J144" s="20"/>
      <c r="K144" s="21"/>
      <c r="L144" s="22"/>
      <c r="M144" s="23"/>
    </row>
    <row r="145" spans="1:13" ht="15">
      <c r="A145" s="15">
        <f t="shared" si="2"/>
        <v>137</v>
      </c>
      <c r="B145" s="62" t="s">
        <v>81</v>
      </c>
      <c r="C145" s="69" t="s">
        <v>14</v>
      </c>
      <c r="D145" s="83">
        <v>7</v>
      </c>
      <c r="E145" s="84">
        <v>2</v>
      </c>
      <c r="F145" s="76">
        <v>15</v>
      </c>
      <c r="G145" s="85">
        <v>1</v>
      </c>
      <c r="H145" s="56"/>
      <c r="I145" s="57"/>
      <c r="J145" s="20"/>
      <c r="K145" s="21"/>
      <c r="L145" s="22"/>
      <c r="M145" s="23"/>
    </row>
    <row r="146" spans="1:13" ht="15">
      <c r="A146" s="15">
        <f t="shared" si="2"/>
        <v>138</v>
      </c>
      <c r="B146" s="63" t="s">
        <v>92</v>
      </c>
      <c r="C146" s="70" t="s">
        <v>14</v>
      </c>
      <c r="D146" s="83">
        <v>3</v>
      </c>
      <c r="E146" s="84">
        <v>1</v>
      </c>
      <c r="F146" s="76">
        <v>0</v>
      </c>
      <c r="G146" s="85">
        <v>1</v>
      </c>
      <c r="H146" s="58"/>
      <c r="I146" s="59"/>
      <c r="J146" s="50"/>
      <c r="K146" s="51"/>
      <c r="L146" s="52"/>
      <c r="M146" s="53"/>
    </row>
    <row r="147" spans="1:13" ht="15">
      <c r="A147" s="15">
        <f t="shared" si="2"/>
        <v>139</v>
      </c>
      <c r="B147" s="63" t="s">
        <v>96</v>
      </c>
      <c r="C147" s="70" t="s">
        <v>82</v>
      </c>
      <c r="D147" s="83">
        <v>50</v>
      </c>
      <c r="E147" s="84">
        <v>20</v>
      </c>
      <c r="F147" s="76">
        <v>0</v>
      </c>
      <c r="G147" s="85">
        <v>12</v>
      </c>
      <c r="H147" s="58"/>
      <c r="I147" s="59"/>
      <c r="J147" s="50"/>
      <c r="K147" s="51"/>
      <c r="L147" s="52"/>
      <c r="M147" s="53"/>
    </row>
    <row r="148" spans="1:13" ht="25.5">
      <c r="A148" s="15">
        <f t="shared" si="2"/>
        <v>140</v>
      </c>
      <c r="B148" s="63" t="s">
        <v>207</v>
      </c>
      <c r="C148" s="70" t="s">
        <v>82</v>
      </c>
      <c r="D148" s="83">
        <v>50</v>
      </c>
      <c r="E148" s="84">
        <v>10</v>
      </c>
      <c r="F148" s="76">
        <v>18</v>
      </c>
      <c r="G148" s="85">
        <v>0</v>
      </c>
      <c r="H148" s="58"/>
      <c r="I148" s="59"/>
      <c r="J148" s="50"/>
      <c r="K148" s="51"/>
      <c r="L148" s="52"/>
      <c r="M148" s="53"/>
    </row>
    <row r="149" spans="1:13" ht="15">
      <c r="A149" s="15">
        <f t="shared" si="2"/>
        <v>141</v>
      </c>
      <c r="B149" s="63" t="s">
        <v>97</v>
      </c>
      <c r="C149" s="70" t="s">
        <v>47</v>
      </c>
      <c r="D149" s="83">
        <v>3</v>
      </c>
      <c r="E149" s="84">
        <v>1</v>
      </c>
      <c r="F149" s="76">
        <v>0</v>
      </c>
      <c r="G149" s="85">
        <v>0</v>
      </c>
      <c r="H149" s="58"/>
      <c r="I149" s="59"/>
      <c r="J149" s="50"/>
      <c r="K149" s="51"/>
      <c r="L149" s="52"/>
      <c r="M149" s="53"/>
    </row>
    <row r="150" spans="1:13" ht="15">
      <c r="A150" s="15">
        <f t="shared" si="2"/>
        <v>142</v>
      </c>
      <c r="B150" s="63" t="s">
        <v>93</v>
      </c>
      <c r="C150" s="70" t="s">
        <v>82</v>
      </c>
      <c r="D150" s="83">
        <v>500</v>
      </c>
      <c r="E150" s="84">
        <v>0</v>
      </c>
      <c r="F150" s="76">
        <v>0</v>
      </c>
      <c r="G150" s="85">
        <v>160</v>
      </c>
      <c r="H150" s="58"/>
      <c r="I150" s="59"/>
      <c r="J150" s="50"/>
      <c r="K150" s="51"/>
      <c r="L150" s="52"/>
      <c r="M150" s="53"/>
    </row>
    <row r="151" spans="1:13" ht="25.5">
      <c r="A151" s="15">
        <f t="shared" si="2"/>
        <v>143</v>
      </c>
      <c r="B151" s="63" t="s">
        <v>94</v>
      </c>
      <c r="C151" s="70" t="s">
        <v>14</v>
      </c>
      <c r="D151" s="83">
        <v>0</v>
      </c>
      <c r="E151" s="84">
        <v>0</v>
      </c>
      <c r="F151" s="76">
        <v>0</v>
      </c>
      <c r="G151" s="85">
        <v>23</v>
      </c>
      <c r="H151" s="58"/>
      <c r="I151" s="59"/>
      <c r="J151" s="50"/>
      <c r="K151" s="51"/>
      <c r="L151" s="52"/>
      <c r="M151" s="53"/>
    </row>
    <row r="152" spans="1:13" ht="51">
      <c r="A152" s="15">
        <f t="shared" si="2"/>
        <v>144</v>
      </c>
      <c r="B152" s="63" t="s">
        <v>208</v>
      </c>
      <c r="C152" s="70" t="s">
        <v>172</v>
      </c>
      <c r="D152" s="83">
        <v>0</v>
      </c>
      <c r="E152" s="84">
        <v>10</v>
      </c>
      <c r="F152" s="76">
        <v>8</v>
      </c>
      <c r="G152" s="85">
        <v>1</v>
      </c>
      <c r="H152" s="58"/>
      <c r="I152" s="59"/>
      <c r="J152" s="50"/>
      <c r="K152" s="51"/>
      <c r="L152" s="52"/>
      <c r="M152" s="53"/>
    </row>
    <row r="153" spans="1:13" ht="53.25" customHeight="1">
      <c r="A153" s="75">
        <f>A152+1</f>
        <v>145</v>
      </c>
      <c r="B153" s="63" t="s">
        <v>209</v>
      </c>
      <c r="C153" s="70" t="s">
        <v>14</v>
      </c>
      <c r="D153" s="83">
        <v>0</v>
      </c>
      <c r="E153" s="84">
        <v>10</v>
      </c>
      <c r="F153" s="76">
        <v>8</v>
      </c>
      <c r="G153" s="85">
        <v>1</v>
      </c>
      <c r="H153" s="58"/>
      <c r="I153" s="59"/>
      <c r="J153" s="50"/>
      <c r="K153" s="51"/>
      <c r="L153" s="52"/>
      <c r="M153" s="53"/>
    </row>
    <row r="154" spans="1:13" ht="21.75" customHeight="1">
      <c r="A154" s="15">
        <f>A153+1</f>
        <v>146</v>
      </c>
      <c r="B154" s="28" t="s">
        <v>173</v>
      </c>
      <c r="C154" s="27" t="s">
        <v>51</v>
      </c>
      <c r="D154" s="78">
        <v>0</v>
      </c>
      <c r="E154" s="80">
        <v>0</v>
      </c>
      <c r="F154" s="76">
        <v>0</v>
      </c>
      <c r="G154" s="82">
        <v>150</v>
      </c>
      <c r="H154" s="58"/>
      <c r="I154" s="59"/>
      <c r="J154" s="50"/>
      <c r="K154" s="51"/>
      <c r="L154" s="52"/>
      <c r="M154" s="53"/>
    </row>
    <row r="155" spans="1:13" ht="25.5" customHeight="1">
      <c r="A155" s="15">
        <f>A154+1</f>
        <v>147</v>
      </c>
      <c r="B155" s="28" t="s">
        <v>174</v>
      </c>
      <c r="C155" s="27" t="s">
        <v>51</v>
      </c>
      <c r="D155" s="78">
        <v>0</v>
      </c>
      <c r="E155" s="80">
        <v>0</v>
      </c>
      <c r="F155" s="76">
        <v>0</v>
      </c>
      <c r="G155" s="82">
        <v>200</v>
      </c>
      <c r="H155" s="58"/>
      <c r="I155" s="59"/>
      <c r="J155" s="50"/>
      <c r="K155" s="51"/>
      <c r="L155" s="52"/>
      <c r="M155" s="53"/>
    </row>
    <row r="156" spans="1:13" ht="27" customHeight="1">
      <c r="A156" s="15">
        <v>148</v>
      </c>
      <c r="B156" s="28" t="s">
        <v>175</v>
      </c>
      <c r="C156" s="68" t="s">
        <v>82</v>
      </c>
      <c r="D156" s="78">
        <v>10</v>
      </c>
      <c r="E156" s="80">
        <v>0</v>
      </c>
      <c r="F156" s="76">
        <v>0</v>
      </c>
      <c r="G156" s="82">
        <v>0</v>
      </c>
      <c r="H156" s="58"/>
      <c r="I156" s="59"/>
      <c r="J156" s="50"/>
      <c r="K156" s="51"/>
      <c r="L156" s="52"/>
      <c r="M156" s="53"/>
    </row>
    <row r="157" spans="1:13" ht="27" customHeight="1">
      <c r="A157" s="15">
        <v>149</v>
      </c>
      <c r="B157" s="28" t="s">
        <v>176</v>
      </c>
      <c r="C157" s="68" t="s">
        <v>82</v>
      </c>
      <c r="D157" s="78">
        <v>10</v>
      </c>
      <c r="E157" s="80">
        <v>0</v>
      </c>
      <c r="F157" s="76">
        <v>0</v>
      </c>
      <c r="G157" s="82">
        <v>0</v>
      </c>
      <c r="H157" s="58"/>
      <c r="I157" s="59"/>
      <c r="J157" s="50"/>
      <c r="K157" s="51"/>
      <c r="L157" s="52"/>
      <c r="M157" s="53"/>
    </row>
    <row r="158" spans="1:13" ht="18" customHeight="1" thickBot="1">
      <c r="A158" s="93"/>
      <c r="B158" s="93"/>
      <c r="C158" s="93"/>
      <c r="D158" s="93"/>
      <c r="E158" s="93"/>
      <c r="F158" s="93"/>
      <c r="G158" s="93"/>
      <c r="H158" s="93"/>
      <c r="I158" s="93"/>
      <c r="J158" s="71">
        <f>SUM(J9:J145)</f>
        <v>0</v>
      </c>
      <c r="K158" s="72">
        <f>SUM(K9:K145)</f>
        <v>0</v>
      </c>
      <c r="L158" s="73">
        <f>SUM(L9:L145)</f>
        <v>0</v>
      </c>
      <c r="M158" s="74">
        <f>SUM(M9:M145)</f>
        <v>0</v>
      </c>
    </row>
    <row r="159" spans="1:13" ht="6" customHeight="1" thickBot="1">
      <c r="A159" s="39"/>
      <c r="B159" s="40"/>
      <c r="C159" s="40"/>
      <c r="D159" s="67"/>
      <c r="E159" s="41"/>
      <c r="F159" s="41"/>
      <c r="G159" s="42"/>
      <c r="H159" s="41"/>
      <c r="I159" s="41"/>
      <c r="J159" s="43"/>
      <c r="K159" s="43"/>
      <c r="L159" s="43"/>
      <c r="M159" s="43"/>
    </row>
    <row r="160" spans="1:13" s="44" customFormat="1" ht="18" customHeight="1" thickBot="1">
      <c r="A160" s="94" t="s">
        <v>102</v>
      </c>
      <c r="B160" s="95"/>
      <c r="C160" s="95"/>
      <c r="D160" s="95"/>
      <c r="E160" s="95"/>
      <c r="F160" s="95"/>
      <c r="G160" s="95"/>
      <c r="H160" s="95"/>
      <c r="I160" s="95"/>
      <c r="J160" s="95"/>
      <c r="K160" s="95"/>
      <c r="L160" s="96"/>
      <c r="M160" s="97"/>
    </row>
    <row r="161" spans="1:13" s="44" customFormat="1" ht="228.75" customHeight="1">
      <c r="A161" s="42"/>
      <c r="B161" s="91" t="s">
        <v>112</v>
      </c>
      <c r="C161" s="91"/>
      <c r="D161" s="91"/>
      <c r="E161" s="91"/>
      <c r="F161" s="91"/>
      <c r="G161" s="91"/>
      <c r="H161" s="91"/>
      <c r="I161" s="91"/>
      <c r="J161" s="91"/>
      <c r="K161" s="91"/>
      <c r="L161" s="91"/>
      <c r="M161" s="91"/>
    </row>
    <row r="162" spans="1:13" s="44" customFormat="1" ht="72.75" customHeight="1">
      <c r="A162" s="42"/>
      <c r="B162" s="91" t="s">
        <v>83</v>
      </c>
      <c r="C162" s="91"/>
      <c r="D162" s="91"/>
      <c r="E162" s="91"/>
      <c r="F162" s="91"/>
      <c r="G162" s="91"/>
      <c r="H162" s="91"/>
      <c r="I162" s="91"/>
      <c r="J162" s="91"/>
      <c r="K162" s="91"/>
      <c r="L162" s="91"/>
      <c r="M162" s="91"/>
    </row>
    <row r="163" spans="1:13" s="44" customFormat="1" ht="177.75" customHeight="1">
      <c r="A163" s="42"/>
      <c r="B163" s="91" t="s">
        <v>84</v>
      </c>
      <c r="C163" s="91"/>
      <c r="D163" s="91"/>
      <c r="E163" s="91"/>
      <c r="F163" s="91"/>
      <c r="G163" s="91"/>
      <c r="H163" s="91"/>
      <c r="I163" s="91"/>
      <c r="J163" s="91"/>
      <c r="K163" s="91"/>
      <c r="L163" s="91"/>
      <c r="M163" s="91"/>
    </row>
    <row r="164" spans="1:13" s="61" customFormat="1" ht="160.5" customHeight="1">
      <c r="A164" s="60"/>
      <c r="B164" s="90" t="s">
        <v>114</v>
      </c>
      <c r="C164" s="90"/>
      <c r="D164" s="90"/>
      <c r="E164" s="90"/>
      <c r="F164" s="90"/>
      <c r="G164" s="90"/>
      <c r="H164" s="90"/>
      <c r="I164" s="90"/>
      <c r="J164" s="90"/>
      <c r="K164" s="90"/>
      <c r="L164" s="90"/>
      <c r="M164" s="90"/>
    </row>
    <row r="165" spans="1:13" s="44" customFormat="1" ht="23.25" customHeight="1">
      <c r="A165" s="42"/>
      <c r="B165" s="91" t="s">
        <v>85</v>
      </c>
      <c r="C165" s="91"/>
      <c r="D165" s="91"/>
      <c r="E165" s="91"/>
      <c r="F165" s="91"/>
      <c r="G165" s="91"/>
      <c r="H165" s="91"/>
      <c r="I165" s="91"/>
      <c r="J165" s="91"/>
      <c r="K165" s="91"/>
      <c r="L165" s="91"/>
      <c r="M165" s="91"/>
    </row>
    <row r="166" spans="1:13" s="44" customFormat="1" ht="18" customHeight="1">
      <c r="A166" s="42"/>
      <c r="B166" s="91" t="s">
        <v>86</v>
      </c>
      <c r="C166" s="91"/>
      <c r="D166" s="91"/>
      <c r="E166" s="91"/>
      <c r="F166" s="91"/>
      <c r="G166" s="91"/>
      <c r="H166" s="91"/>
      <c r="I166" s="91"/>
      <c r="J166" s="91"/>
      <c r="K166" s="91"/>
      <c r="L166" s="91"/>
      <c r="M166" s="91"/>
    </row>
    <row r="167" spans="1:13" s="44" customFormat="1" ht="18" customHeight="1">
      <c r="A167" s="42"/>
      <c r="B167" s="91" t="s">
        <v>87</v>
      </c>
      <c r="C167" s="91"/>
      <c r="D167" s="91"/>
      <c r="E167" s="91"/>
      <c r="F167" s="91"/>
      <c r="G167" s="91"/>
      <c r="H167" s="91"/>
      <c r="I167" s="91"/>
      <c r="J167" s="91"/>
      <c r="K167" s="91"/>
      <c r="L167" s="91"/>
      <c r="M167" s="91"/>
    </row>
    <row r="168" spans="1:13" s="44" customFormat="1" ht="129" customHeight="1">
      <c r="A168" s="42"/>
      <c r="B168" s="91" t="s">
        <v>113</v>
      </c>
      <c r="C168" s="91"/>
      <c r="D168" s="91"/>
      <c r="E168" s="91"/>
      <c r="F168" s="91"/>
      <c r="G168" s="91"/>
      <c r="H168" s="91"/>
      <c r="I168" s="91"/>
      <c r="J168" s="91"/>
      <c r="K168" s="91"/>
      <c r="L168" s="91"/>
      <c r="M168" s="91"/>
    </row>
    <row r="169" spans="1:14" ht="201.75" customHeight="1">
      <c r="A169" s="45"/>
      <c r="B169" s="92" t="s">
        <v>107</v>
      </c>
      <c r="C169" s="92"/>
      <c r="D169" s="92"/>
      <c r="E169" s="92"/>
      <c r="F169" s="92"/>
      <c r="G169" s="92"/>
      <c r="H169" s="92"/>
      <c r="I169" s="92"/>
      <c r="J169" s="92"/>
      <c r="K169" s="92"/>
      <c r="L169" s="92"/>
      <c r="M169" s="92"/>
      <c r="N169" s="46"/>
    </row>
    <row r="170" spans="1:14" ht="18.75" customHeight="1">
      <c r="A170" s="45"/>
      <c r="B170" s="86" t="s">
        <v>88</v>
      </c>
      <c r="C170" s="86"/>
      <c r="D170" s="86"/>
      <c r="E170" s="86"/>
      <c r="F170" s="86"/>
      <c r="G170" s="86"/>
      <c r="H170" s="86"/>
      <c r="I170" s="86"/>
      <c r="J170" s="86"/>
      <c r="K170" s="86"/>
      <c r="L170" s="86"/>
      <c r="M170" s="86"/>
      <c r="N170" s="46"/>
    </row>
    <row r="171" ht="93" customHeight="1"/>
    <row r="172" spans="1:3" ht="14.25" customHeight="1">
      <c r="A172" s="87" t="s">
        <v>89</v>
      </c>
      <c r="B172" s="87"/>
      <c r="C172" s="87"/>
    </row>
    <row r="173" spans="1:9" ht="15">
      <c r="A173" s="47"/>
      <c r="B173" s="48"/>
      <c r="C173" s="48"/>
      <c r="D173" s="88" t="s">
        <v>90</v>
      </c>
      <c r="E173" s="88"/>
      <c r="F173" s="88"/>
      <c r="G173" s="88"/>
      <c r="H173" s="88"/>
      <c r="I173" s="88"/>
    </row>
    <row r="174" spans="1:13" ht="15">
      <c r="A174" s="89" t="s">
        <v>91</v>
      </c>
      <c r="B174" s="89"/>
      <c r="C174" s="89"/>
      <c r="D174" s="89"/>
      <c r="E174" s="89"/>
      <c r="F174" s="89"/>
      <c r="G174" s="89"/>
      <c r="H174" s="89"/>
      <c r="I174" s="89"/>
      <c r="J174" s="89"/>
      <c r="K174" s="89"/>
      <c r="L174" s="49"/>
      <c r="M174" s="34"/>
    </row>
  </sheetData>
  <sheetProtection selectLockedCells="1" selectUnlockedCells="1"/>
  <mergeCells count="26">
    <mergeCell ref="A2:M2"/>
    <mergeCell ref="A3:M3"/>
    <mergeCell ref="A5:M5"/>
    <mergeCell ref="A6:A7"/>
    <mergeCell ref="B6:B7"/>
    <mergeCell ref="C6:C7"/>
    <mergeCell ref="H6:H7"/>
    <mergeCell ref="I6:I7"/>
    <mergeCell ref="J6:M6"/>
    <mergeCell ref="D6:G6"/>
    <mergeCell ref="A158:I158"/>
    <mergeCell ref="A160:K160"/>
    <mergeCell ref="B161:M161"/>
    <mergeCell ref="B162:M162"/>
    <mergeCell ref="B163:M163"/>
    <mergeCell ref="L160:M160"/>
    <mergeCell ref="B170:M170"/>
    <mergeCell ref="A172:C172"/>
    <mergeCell ref="D173:I173"/>
    <mergeCell ref="A174:K174"/>
    <mergeCell ref="B164:M164"/>
    <mergeCell ref="B165:M165"/>
    <mergeCell ref="B166:M166"/>
    <mergeCell ref="B167:M167"/>
    <mergeCell ref="B168:M168"/>
    <mergeCell ref="B169:M169"/>
  </mergeCells>
  <printOptions/>
  <pageMargins left="1.0236220472440944" right="0.4330708661417323" top="0.5511811023622047" bottom="0.5511811023622047" header="0.31496062992125984" footer="0.31496062992125984"/>
  <pageSetup horizontalDpi="300" verticalDpi="300" orientation="landscape" paperSize="9" scale="75" r:id="rId1"/>
  <headerFooter alignWithMargins="0">
    <oddFooter>&amp;CStrona &amp;P z &amp;N</oddFooter>
  </headerFooter>
  <rowBreaks count="9" manualBreakCount="9">
    <brk id="24" max="12" man="1"/>
    <brk id="37" max="12" man="1"/>
    <brk id="62" max="12" man="1"/>
    <brk id="82" max="12" man="1"/>
    <brk id="102" max="12" man="1"/>
    <brk id="122" max="12" man="1"/>
    <brk id="140" max="12" man="1"/>
    <brk id="160" max="12" man="1"/>
    <brk id="174"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uzytkownik</dc:creator>
  <cp:keywords/>
  <dc:description/>
  <cp:lastModifiedBy>UML</cp:lastModifiedBy>
  <cp:lastPrinted>2019-11-20T09:44:21Z</cp:lastPrinted>
  <dcterms:created xsi:type="dcterms:W3CDTF">2019-10-15T13:22:43Z</dcterms:created>
  <dcterms:modified xsi:type="dcterms:W3CDTF">2019-11-27T08:07:24Z</dcterms:modified>
  <cp:category/>
  <cp:version/>
  <cp:contentType/>
  <cp:contentStatus/>
</cp:coreProperties>
</file>