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jadzia\ZIELEN 2019\"/>
    </mc:Choice>
  </mc:AlternateContent>
  <bookViews>
    <workbookView xWindow="0" yWindow="0" windowWidth="28800" windowHeight="12435"/>
  </bookViews>
  <sheets>
    <sheet name="wykoczyszczterziel2020-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C40" i="1"/>
  <c r="C72" i="1" s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40" i="1" l="1"/>
  <c r="E72" i="1" s="1"/>
</calcChain>
</file>

<file path=xl/sharedStrings.xml><?xml version="1.0" encoding="utf-8"?>
<sst xmlns="http://schemas.openxmlformats.org/spreadsheetml/2006/main" count="202" uniqueCount="146">
  <si>
    <t>Wykaz oczyszczanych terenów zieleni miejskiej w Leżajsku</t>
  </si>
  <si>
    <t>Lp.</t>
  </si>
  <si>
    <t>Położenie</t>
  </si>
  <si>
    <t>Powierzchnia [m2]</t>
  </si>
  <si>
    <t xml:space="preserve">Częstotliwość   na 1 tydzień  </t>
  </si>
  <si>
    <t>Powierzchnia razem [m2]</t>
  </si>
  <si>
    <t>Dni tygodnia</t>
  </si>
  <si>
    <t>1.</t>
  </si>
  <si>
    <t>Rynek</t>
  </si>
  <si>
    <t>poniedziałek, środa, piątek</t>
  </si>
  <si>
    <t>2.</t>
  </si>
  <si>
    <t>Pl. Jaszowskiego</t>
  </si>
  <si>
    <t>3.</t>
  </si>
  <si>
    <t>28 Maja - pomnik</t>
  </si>
  <si>
    <t>poniedziałek,  piątek</t>
  </si>
  <si>
    <t>4.</t>
  </si>
  <si>
    <t>Skrzyżowanie Mickiewicza i  Pl. Dworcowy,  plac przed MCK</t>
  </si>
  <si>
    <t>5.</t>
  </si>
  <si>
    <t>Ogródek Jordanowski</t>
  </si>
  <si>
    <t>6.</t>
  </si>
  <si>
    <t>Pl. Mariacki - skrzyżowanie</t>
  </si>
  <si>
    <t>7.</t>
  </si>
  <si>
    <t>Leśna i Podleśna, oś. Leśników</t>
  </si>
  <si>
    <t>środa</t>
  </si>
  <si>
    <t>8.</t>
  </si>
  <si>
    <t>11 Listopada i Klasztorna</t>
  </si>
  <si>
    <t>9.</t>
  </si>
  <si>
    <t>Św. Jana z Dukli, Skłodowskiej, Jagiełły i skrzyżowanie</t>
  </si>
  <si>
    <t>10.</t>
  </si>
  <si>
    <t>Łącznik ul. Mickiewicza, Sienkiewicza i Paderewskiego</t>
  </si>
  <si>
    <t>11.</t>
  </si>
  <si>
    <t>Wyspiańskiego były staw, boisko z dojś.do ul.Wyspiańskiego</t>
  </si>
  <si>
    <t>poniedziałek, piątek</t>
  </si>
  <si>
    <t>12.</t>
  </si>
  <si>
    <t>Plac zabaw ul. Popiełuszki</t>
  </si>
  <si>
    <t>13.</t>
  </si>
  <si>
    <t>Kopernika, Kołłątaja i Staszica</t>
  </si>
  <si>
    <t>14.</t>
  </si>
  <si>
    <t>Plac zabaw - Franciszkańska</t>
  </si>
  <si>
    <t>15.</t>
  </si>
  <si>
    <t>Mickiewicza wąwóz za Domem Książki</t>
  </si>
  <si>
    <t xml:space="preserve"> poniedziałek, piątek</t>
  </si>
  <si>
    <t>16.</t>
  </si>
  <si>
    <t>Plac zabaw Kopernika (po spalonym przedszkolu)</t>
  </si>
  <si>
    <t>17.</t>
  </si>
  <si>
    <t>Rzeszowska, plac przed cmentarzem komunalnym</t>
  </si>
  <si>
    <t>18.</t>
  </si>
  <si>
    <t>Parking Leśna</t>
  </si>
  <si>
    <t>19.</t>
  </si>
  <si>
    <t xml:space="preserve">Fabryczna </t>
  </si>
  <si>
    <t>20.</t>
  </si>
  <si>
    <t>Hutnicza</t>
  </si>
  <si>
    <t>21.</t>
  </si>
  <si>
    <t>Przemysłowa</t>
  </si>
  <si>
    <t>22.</t>
  </si>
  <si>
    <t>Polna</t>
  </si>
  <si>
    <t>23.</t>
  </si>
  <si>
    <t>Borki</t>
  </si>
  <si>
    <t>24.</t>
  </si>
  <si>
    <t xml:space="preserve">Podolszyny, Witosa </t>
  </si>
  <si>
    <t>25.</t>
  </si>
  <si>
    <t>Dolna, Górna</t>
  </si>
  <si>
    <t>26.</t>
  </si>
  <si>
    <t>Studzienna</t>
  </si>
  <si>
    <t>27.</t>
  </si>
  <si>
    <t>Moniuiszki</t>
  </si>
  <si>
    <t>28.</t>
  </si>
  <si>
    <t>Br. Śniadeckich</t>
  </si>
  <si>
    <t>29.</t>
  </si>
  <si>
    <t>Sandomierska</t>
  </si>
  <si>
    <t>30.</t>
  </si>
  <si>
    <t>Mickiewicza nr 57, 55, 53 do ogrodzenia SP 2</t>
  </si>
  <si>
    <t>31.</t>
  </si>
  <si>
    <t xml:space="preserve">Łącznik Mickiewicza i  Kopernika </t>
  </si>
  <si>
    <t>32.</t>
  </si>
  <si>
    <t>Długa</t>
  </si>
  <si>
    <t>33.</t>
  </si>
  <si>
    <t>Mickiewicza koło bloku nr 55</t>
  </si>
  <si>
    <t>34.</t>
  </si>
  <si>
    <t>Kopernika koło bloku nr 5</t>
  </si>
  <si>
    <t>35.</t>
  </si>
  <si>
    <t>Klasztorna,  Broniewskiego</t>
  </si>
  <si>
    <t>36.</t>
  </si>
  <si>
    <t xml:space="preserve">Mickiewicza koło bloku nr 62 i 60 </t>
  </si>
  <si>
    <t>37.</t>
  </si>
  <si>
    <t>Kołłataja koło  naprawy AGD</t>
  </si>
  <si>
    <t>38.</t>
  </si>
  <si>
    <t>Skrzyżowanie  Opalińskiego i Mickiewicza</t>
  </si>
  <si>
    <t>39.</t>
  </si>
  <si>
    <t xml:space="preserve">Skrzyżowanie Paderewskiego i Szopena </t>
  </si>
  <si>
    <t>40.</t>
  </si>
  <si>
    <t>Rondo Słowackiego</t>
  </si>
  <si>
    <t>41.</t>
  </si>
  <si>
    <t>Więcława  "Śląskiego"</t>
  </si>
  <si>
    <t>42.</t>
  </si>
  <si>
    <t>Sportowa</t>
  </si>
  <si>
    <t>43.</t>
  </si>
  <si>
    <t>Podzwierzyniec</t>
  </si>
  <si>
    <t>44.</t>
  </si>
  <si>
    <t>Reymonta</t>
  </si>
  <si>
    <t>45.</t>
  </si>
  <si>
    <t>Sikorskiego</t>
  </si>
  <si>
    <t>46.</t>
  </si>
  <si>
    <t>Św. Jadwigi - Królowej</t>
  </si>
  <si>
    <t>47.</t>
  </si>
  <si>
    <t xml:space="preserve">Zmuliska </t>
  </si>
  <si>
    <t>48.</t>
  </si>
  <si>
    <t>Boronia</t>
  </si>
  <si>
    <t>49.</t>
  </si>
  <si>
    <t>Wałowa</t>
  </si>
  <si>
    <t>50.</t>
  </si>
  <si>
    <t>Wierzbowa, Akacjowa, Klonowa</t>
  </si>
  <si>
    <t>51.</t>
  </si>
  <si>
    <t>Nowińskiego</t>
  </si>
  <si>
    <t>52.</t>
  </si>
  <si>
    <t>Jagiełły (łącznik do obwodnicy)</t>
  </si>
  <si>
    <t>53.</t>
  </si>
  <si>
    <t>Chrobrego</t>
  </si>
  <si>
    <t>54.</t>
  </si>
  <si>
    <t>Mickiewicza, Jarosławska</t>
  </si>
  <si>
    <t xml:space="preserve"> poniedziałek, piatek</t>
  </si>
  <si>
    <t>55.</t>
  </si>
  <si>
    <t>Popiełuszki, Cz. Brody</t>
  </si>
  <si>
    <t xml:space="preserve"> środa</t>
  </si>
  <si>
    <t>56.</t>
  </si>
  <si>
    <t>Browarna</t>
  </si>
  <si>
    <t>57.</t>
  </si>
  <si>
    <t>Słoneczna, Zielona wzdłuż Jagody</t>
  </si>
  <si>
    <t>58.</t>
  </si>
  <si>
    <t>Tomasza Michałka</t>
  </si>
  <si>
    <t>59.</t>
  </si>
  <si>
    <t>Błonie lewa strona do B. Zawilskich</t>
  </si>
  <si>
    <t>60.</t>
  </si>
  <si>
    <t>Skłodowskiej (gimnazjum)</t>
  </si>
  <si>
    <t>61.</t>
  </si>
  <si>
    <t xml:space="preserve">Przytorze - Nad Stojadłem (skrzyżowanie) </t>
  </si>
  <si>
    <t xml:space="preserve">środa </t>
  </si>
  <si>
    <t>62.</t>
  </si>
  <si>
    <t>Przytorze przy Styropianex</t>
  </si>
  <si>
    <t>63.</t>
  </si>
  <si>
    <t>Baczyńskiego</t>
  </si>
  <si>
    <t>64.</t>
  </si>
  <si>
    <t>Plac zabaw Borki</t>
  </si>
  <si>
    <t>RAZEM [m2]</t>
  </si>
  <si>
    <r>
      <t xml:space="preserve">Oczyszczanie terenów zieleni miejskiej w miesiącach styczeń luty, 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listopad i  grudzień każdego roku realizowane będzie w zależności od warunków atmosferycznych, po uzgodnienieniu z osobą nadzorującą te prace - z przedstawicielem  Zamawiającego</t>
    </r>
  </si>
  <si>
    <t>Załacznik nr 10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</si>
</sst>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/>
    <xf numFmtId="0" fontId="1" fillId="0" borderId="2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0" fontId="6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64" workbookViewId="0">
      <selection activeCell="A4" sqref="A4:F4"/>
    </sheetView>
  </sheetViews>
  <sheetFormatPr defaultColWidth="3.85546875" defaultRowHeight="12.75" x14ac:dyDescent="0.2"/>
  <cols>
    <col min="1" max="1" width="4.7109375" style="13" customWidth="1"/>
    <col min="2" max="2" width="37.140625" style="13" customWidth="1"/>
    <col min="3" max="3" width="13.28515625" style="13" customWidth="1"/>
    <col min="4" max="4" width="14" style="13" bestFit="1" customWidth="1"/>
    <col min="5" max="6" width="14" style="13" customWidth="1"/>
    <col min="7" max="236" width="9.140625" style="13" customWidth="1"/>
    <col min="237" max="16384" width="3.85546875" style="13"/>
  </cols>
  <sheetData>
    <row r="1" spans="1:7" ht="5.25" customHeight="1" x14ac:dyDescent="0.2"/>
    <row r="2" spans="1:7" x14ac:dyDescent="0.2">
      <c r="C2" s="22" t="s">
        <v>145</v>
      </c>
      <c r="D2" s="22"/>
      <c r="E2" s="22"/>
      <c r="F2" s="22"/>
    </row>
    <row r="4" spans="1:7" x14ac:dyDescent="0.2">
      <c r="A4" s="23" t="s">
        <v>0</v>
      </c>
      <c r="B4" s="23"/>
      <c r="C4" s="23"/>
      <c r="D4" s="23"/>
      <c r="E4" s="23"/>
      <c r="F4" s="23"/>
    </row>
    <row r="6" spans="1:7" s="15" customFormat="1" ht="25.5" x14ac:dyDescent="0.2">
      <c r="A6" s="1" t="s">
        <v>1</v>
      </c>
      <c r="B6" s="1" t="s">
        <v>2</v>
      </c>
      <c r="C6" s="2" t="s">
        <v>3</v>
      </c>
      <c r="D6" s="2" t="s">
        <v>4</v>
      </c>
      <c r="E6" s="2" t="s">
        <v>5</v>
      </c>
      <c r="F6" s="1" t="s">
        <v>6</v>
      </c>
      <c r="G6" s="14"/>
    </row>
    <row r="7" spans="1:7" x14ac:dyDescent="0.2">
      <c r="A7" s="3"/>
      <c r="B7" s="3"/>
      <c r="C7" s="3"/>
      <c r="D7" s="3"/>
      <c r="E7" s="3"/>
      <c r="F7" s="3"/>
      <c r="G7" s="16"/>
    </row>
    <row r="8" spans="1:7" ht="25.5" x14ac:dyDescent="0.2">
      <c r="A8" s="4" t="s">
        <v>7</v>
      </c>
      <c r="B8" s="5" t="s">
        <v>8</v>
      </c>
      <c r="C8" s="3">
        <v>5192</v>
      </c>
      <c r="D8" s="3">
        <v>3</v>
      </c>
      <c r="E8" s="3">
        <f>C8*D8</f>
        <v>15576</v>
      </c>
      <c r="F8" s="5" t="s">
        <v>9</v>
      </c>
      <c r="G8" s="16"/>
    </row>
    <row r="9" spans="1:7" ht="25.5" x14ac:dyDescent="0.2">
      <c r="A9" s="4" t="s">
        <v>10</v>
      </c>
      <c r="B9" s="5" t="s">
        <v>11</v>
      </c>
      <c r="C9" s="3">
        <v>2543</v>
      </c>
      <c r="D9" s="3">
        <v>3</v>
      </c>
      <c r="E9" s="3">
        <f t="shared" ref="E9:E71" si="0">C9*D9</f>
        <v>7629</v>
      </c>
      <c r="F9" s="5" t="s">
        <v>9</v>
      </c>
      <c r="G9" s="16"/>
    </row>
    <row r="10" spans="1:7" ht="25.5" x14ac:dyDescent="0.2">
      <c r="A10" s="4" t="s">
        <v>12</v>
      </c>
      <c r="B10" s="5" t="s">
        <v>13</v>
      </c>
      <c r="C10" s="3">
        <v>1916</v>
      </c>
      <c r="D10" s="3">
        <v>2</v>
      </c>
      <c r="E10" s="3">
        <f t="shared" si="0"/>
        <v>3832</v>
      </c>
      <c r="F10" s="5" t="s">
        <v>14</v>
      </c>
      <c r="G10" s="16"/>
    </row>
    <row r="11" spans="1:7" ht="25.5" x14ac:dyDescent="0.2">
      <c r="A11" s="4" t="s">
        <v>15</v>
      </c>
      <c r="B11" s="5" t="s">
        <v>16</v>
      </c>
      <c r="C11" s="3">
        <v>1930</v>
      </c>
      <c r="D11" s="3">
        <v>3</v>
      </c>
      <c r="E11" s="3">
        <f t="shared" si="0"/>
        <v>5790</v>
      </c>
      <c r="F11" s="5" t="s">
        <v>9</v>
      </c>
      <c r="G11" s="16"/>
    </row>
    <row r="12" spans="1:7" ht="25.5" x14ac:dyDescent="0.2">
      <c r="A12" s="4" t="s">
        <v>17</v>
      </c>
      <c r="B12" s="5" t="s">
        <v>18</v>
      </c>
      <c r="C12" s="3">
        <v>10866</v>
      </c>
      <c r="D12" s="3">
        <v>3</v>
      </c>
      <c r="E12" s="3">
        <f t="shared" si="0"/>
        <v>32598</v>
      </c>
      <c r="F12" s="5" t="s">
        <v>9</v>
      </c>
      <c r="G12" s="16"/>
    </row>
    <row r="13" spans="1:7" ht="25.5" x14ac:dyDescent="0.2">
      <c r="A13" s="4" t="s">
        <v>19</v>
      </c>
      <c r="B13" s="5" t="s">
        <v>20</v>
      </c>
      <c r="C13" s="3">
        <v>800</v>
      </c>
      <c r="D13" s="3">
        <v>3</v>
      </c>
      <c r="E13" s="3">
        <f t="shared" si="0"/>
        <v>2400</v>
      </c>
      <c r="F13" s="5" t="s">
        <v>9</v>
      </c>
      <c r="G13" s="16"/>
    </row>
    <row r="14" spans="1:7" x14ac:dyDescent="0.2">
      <c r="A14" s="4" t="s">
        <v>21</v>
      </c>
      <c r="B14" s="5" t="s">
        <v>22</v>
      </c>
      <c r="C14" s="3">
        <v>1971</v>
      </c>
      <c r="D14" s="3">
        <v>1</v>
      </c>
      <c r="E14" s="3">
        <f t="shared" si="0"/>
        <v>1971</v>
      </c>
      <c r="F14" s="5" t="s">
        <v>23</v>
      </c>
      <c r="G14" s="16"/>
    </row>
    <row r="15" spans="1:7" x14ac:dyDescent="0.2">
      <c r="A15" s="4" t="s">
        <v>24</v>
      </c>
      <c r="B15" s="5" t="s">
        <v>25</v>
      </c>
      <c r="C15" s="3">
        <v>1760</v>
      </c>
      <c r="D15" s="3">
        <v>1</v>
      </c>
      <c r="E15" s="3">
        <f t="shared" si="0"/>
        <v>1760</v>
      </c>
      <c r="F15" s="5" t="s">
        <v>23</v>
      </c>
      <c r="G15" s="16"/>
    </row>
    <row r="16" spans="1:7" ht="25.5" x14ac:dyDescent="0.2">
      <c r="A16" s="4" t="s">
        <v>26</v>
      </c>
      <c r="B16" s="5" t="s">
        <v>27</v>
      </c>
      <c r="C16" s="3">
        <v>10810</v>
      </c>
      <c r="D16" s="3">
        <v>1</v>
      </c>
      <c r="E16" s="3">
        <f t="shared" si="0"/>
        <v>10810</v>
      </c>
      <c r="F16" s="5" t="s">
        <v>23</v>
      </c>
      <c r="G16" s="16"/>
    </row>
    <row r="17" spans="1:7" ht="25.5" x14ac:dyDescent="0.2">
      <c r="A17" s="4" t="s">
        <v>28</v>
      </c>
      <c r="B17" s="5" t="s">
        <v>29</v>
      </c>
      <c r="C17" s="3">
        <v>645</v>
      </c>
      <c r="D17" s="3">
        <v>1</v>
      </c>
      <c r="E17" s="3">
        <f t="shared" si="0"/>
        <v>645</v>
      </c>
      <c r="F17" s="5" t="s">
        <v>23</v>
      </c>
      <c r="G17" s="16"/>
    </row>
    <row r="18" spans="1:7" ht="25.5" x14ac:dyDescent="0.2">
      <c r="A18" s="4" t="s">
        <v>30</v>
      </c>
      <c r="B18" s="5" t="s">
        <v>31</v>
      </c>
      <c r="C18" s="3">
        <v>9735</v>
      </c>
      <c r="D18" s="3">
        <v>2</v>
      </c>
      <c r="E18" s="3">
        <f t="shared" si="0"/>
        <v>19470</v>
      </c>
      <c r="F18" s="5" t="s">
        <v>32</v>
      </c>
      <c r="G18" s="6"/>
    </row>
    <row r="19" spans="1:7" ht="25.5" x14ac:dyDescent="0.2">
      <c r="A19" s="4" t="s">
        <v>33</v>
      </c>
      <c r="B19" s="5" t="s">
        <v>34</v>
      </c>
      <c r="C19" s="3">
        <v>622</v>
      </c>
      <c r="D19" s="3">
        <v>3</v>
      </c>
      <c r="E19" s="3">
        <f t="shared" si="0"/>
        <v>1866</v>
      </c>
      <c r="F19" s="5" t="s">
        <v>9</v>
      </c>
      <c r="G19" s="16"/>
    </row>
    <row r="20" spans="1:7" x14ac:dyDescent="0.2">
      <c r="A20" s="4" t="s">
        <v>35</v>
      </c>
      <c r="B20" s="5" t="s">
        <v>36</v>
      </c>
      <c r="C20" s="3">
        <v>2090</v>
      </c>
      <c r="D20" s="3">
        <v>1</v>
      </c>
      <c r="E20" s="3">
        <f t="shared" si="0"/>
        <v>2090</v>
      </c>
      <c r="F20" s="5" t="s">
        <v>23</v>
      </c>
      <c r="G20" s="16"/>
    </row>
    <row r="21" spans="1:7" x14ac:dyDescent="0.2">
      <c r="A21" s="4" t="s">
        <v>37</v>
      </c>
      <c r="B21" s="5" t="s">
        <v>38</v>
      </c>
      <c r="C21" s="3">
        <v>960</v>
      </c>
      <c r="D21" s="3">
        <v>1</v>
      </c>
      <c r="E21" s="3">
        <f t="shared" si="0"/>
        <v>960</v>
      </c>
      <c r="F21" s="5" t="s">
        <v>23</v>
      </c>
      <c r="G21" s="16"/>
    </row>
    <row r="22" spans="1:7" ht="25.5" x14ac:dyDescent="0.2">
      <c r="A22" s="4" t="s">
        <v>39</v>
      </c>
      <c r="B22" s="5" t="s">
        <v>40</v>
      </c>
      <c r="C22" s="3">
        <v>3823</v>
      </c>
      <c r="D22" s="3">
        <v>2</v>
      </c>
      <c r="E22" s="3">
        <f t="shared" si="0"/>
        <v>7646</v>
      </c>
      <c r="F22" s="5" t="s">
        <v>41</v>
      </c>
      <c r="G22" s="16"/>
    </row>
    <row r="23" spans="1:7" ht="25.5" x14ac:dyDescent="0.2">
      <c r="A23" s="4" t="s">
        <v>42</v>
      </c>
      <c r="B23" s="5" t="s">
        <v>43</v>
      </c>
      <c r="C23" s="3">
        <v>3498</v>
      </c>
      <c r="D23" s="3">
        <v>3</v>
      </c>
      <c r="E23" s="3">
        <f t="shared" si="0"/>
        <v>10494</v>
      </c>
      <c r="F23" s="5" t="s">
        <v>9</v>
      </c>
      <c r="G23" s="17"/>
    </row>
    <row r="24" spans="1:7" ht="25.5" x14ac:dyDescent="0.2">
      <c r="A24" s="4" t="s">
        <v>44</v>
      </c>
      <c r="B24" s="5" t="s">
        <v>45</v>
      </c>
      <c r="C24" s="3">
        <v>1740</v>
      </c>
      <c r="D24" s="3">
        <v>1</v>
      </c>
      <c r="E24" s="3">
        <f t="shared" si="0"/>
        <v>1740</v>
      </c>
      <c r="F24" s="5" t="s">
        <v>23</v>
      </c>
      <c r="G24" s="16"/>
    </row>
    <row r="25" spans="1:7" x14ac:dyDescent="0.2">
      <c r="A25" s="4" t="s">
        <v>46</v>
      </c>
      <c r="B25" s="5" t="s">
        <v>47</v>
      </c>
      <c r="C25" s="3">
        <v>2890</v>
      </c>
      <c r="D25" s="3">
        <v>1</v>
      </c>
      <c r="E25" s="3">
        <f t="shared" si="0"/>
        <v>2890</v>
      </c>
      <c r="F25" s="5" t="s">
        <v>23</v>
      </c>
      <c r="G25" s="16"/>
    </row>
    <row r="26" spans="1:7" x14ac:dyDescent="0.2">
      <c r="A26" s="4" t="s">
        <v>48</v>
      </c>
      <c r="B26" s="5" t="s">
        <v>49</v>
      </c>
      <c r="C26" s="3">
        <v>5038</v>
      </c>
      <c r="D26" s="3">
        <v>1</v>
      </c>
      <c r="E26" s="3">
        <f t="shared" si="0"/>
        <v>5038</v>
      </c>
      <c r="F26" s="5" t="s">
        <v>23</v>
      </c>
      <c r="G26" s="16"/>
    </row>
    <row r="27" spans="1:7" x14ac:dyDescent="0.2">
      <c r="A27" s="4" t="s">
        <v>50</v>
      </c>
      <c r="B27" s="5" t="s">
        <v>51</v>
      </c>
      <c r="C27" s="3">
        <v>945</v>
      </c>
      <c r="D27" s="3">
        <v>1</v>
      </c>
      <c r="E27" s="3">
        <f t="shared" si="0"/>
        <v>945</v>
      </c>
      <c r="F27" s="5" t="s">
        <v>23</v>
      </c>
      <c r="G27" s="16"/>
    </row>
    <row r="28" spans="1:7" x14ac:dyDescent="0.2">
      <c r="A28" s="4" t="s">
        <v>52</v>
      </c>
      <c r="B28" s="5" t="s">
        <v>53</v>
      </c>
      <c r="C28" s="3">
        <v>547</v>
      </c>
      <c r="D28" s="3">
        <v>1</v>
      </c>
      <c r="E28" s="3">
        <f t="shared" si="0"/>
        <v>547</v>
      </c>
      <c r="F28" s="5" t="s">
        <v>23</v>
      </c>
      <c r="G28" s="16"/>
    </row>
    <row r="29" spans="1:7" x14ac:dyDescent="0.2">
      <c r="A29" s="4" t="s">
        <v>54</v>
      </c>
      <c r="B29" s="5" t="s">
        <v>55</v>
      </c>
      <c r="C29" s="3">
        <v>384</v>
      </c>
      <c r="D29" s="3">
        <v>1</v>
      </c>
      <c r="E29" s="3">
        <f t="shared" si="0"/>
        <v>384</v>
      </c>
      <c r="F29" s="5" t="s">
        <v>23</v>
      </c>
      <c r="G29" s="16"/>
    </row>
    <row r="30" spans="1:7" x14ac:dyDescent="0.2">
      <c r="A30" s="4" t="s">
        <v>56</v>
      </c>
      <c r="B30" s="5" t="s">
        <v>57</v>
      </c>
      <c r="C30" s="3">
        <v>359</v>
      </c>
      <c r="D30" s="3">
        <v>1</v>
      </c>
      <c r="E30" s="3">
        <f t="shared" si="0"/>
        <v>359</v>
      </c>
      <c r="F30" s="5" t="s">
        <v>23</v>
      </c>
      <c r="G30" s="16"/>
    </row>
    <row r="31" spans="1:7" x14ac:dyDescent="0.2">
      <c r="A31" s="4" t="s">
        <v>58</v>
      </c>
      <c r="B31" s="5" t="s">
        <v>59</v>
      </c>
      <c r="C31" s="3">
        <v>4633</v>
      </c>
      <c r="D31" s="3">
        <v>1</v>
      </c>
      <c r="E31" s="3">
        <f t="shared" si="0"/>
        <v>4633</v>
      </c>
      <c r="F31" s="5" t="s">
        <v>23</v>
      </c>
      <c r="G31" s="16"/>
    </row>
    <row r="32" spans="1:7" x14ac:dyDescent="0.2">
      <c r="A32" s="4" t="s">
        <v>60</v>
      </c>
      <c r="B32" s="5" t="s">
        <v>61</v>
      </c>
      <c r="C32" s="3">
        <v>585</v>
      </c>
      <c r="D32" s="3">
        <v>1</v>
      </c>
      <c r="E32" s="3">
        <f t="shared" si="0"/>
        <v>585</v>
      </c>
      <c r="F32" s="5" t="s">
        <v>23</v>
      </c>
      <c r="G32" s="16"/>
    </row>
    <row r="33" spans="1:7" x14ac:dyDescent="0.2">
      <c r="A33" s="4" t="s">
        <v>62</v>
      </c>
      <c r="B33" s="5" t="s">
        <v>63</v>
      </c>
      <c r="C33" s="7">
        <v>391</v>
      </c>
      <c r="D33" s="7">
        <v>1</v>
      </c>
      <c r="E33" s="3">
        <f t="shared" si="0"/>
        <v>391</v>
      </c>
      <c r="F33" s="5" t="s">
        <v>23</v>
      </c>
      <c r="G33" s="16"/>
    </row>
    <row r="34" spans="1:7" x14ac:dyDescent="0.2">
      <c r="A34" s="4" t="s">
        <v>64</v>
      </c>
      <c r="B34" s="5" t="s">
        <v>65</v>
      </c>
      <c r="C34" s="3">
        <v>562</v>
      </c>
      <c r="D34" s="3">
        <v>1</v>
      </c>
      <c r="E34" s="3">
        <f t="shared" si="0"/>
        <v>562</v>
      </c>
      <c r="F34" s="5" t="s">
        <v>23</v>
      </c>
      <c r="G34" s="16"/>
    </row>
    <row r="35" spans="1:7" x14ac:dyDescent="0.2">
      <c r="A35" s="4" t="s">
        <v>66</v>
      </c>
      <c r="B35" s="5" t="s">
        <v>67</v>
      </c>
      <c r="C35" s="3">
        <v>544</v>
      </c>
      <c r="D35" s="3">
        <v>1</v>
      </c>
      <c r="E35" s="3">
        <f t="shared" si="0"/>
        <v>544</v>
      </c>
      <c r="F35" s="5" t="s">
        <v>23</v>
      </c>
      <c r="G35" s="16"/>
    </row>
    <row r="36" spans="1:7" x14ac:dyDescent="0.2">
      <c r="A36" s="4" t="s">
        <v>68</v>
      </c>
      <c r="B36" s="5" t="s">
        <v>69</v>
      </c>
      <c r="C36" s="3">
        <v>528</v>
      </c>
      <c r="D36" s="3">
        <v>1</v>
      </c>
      <c r="E36" s="3">
        <f t="shared" si="0"/>
        <v>528</v>
      </c>
      <c r="F36" s="5" t="s">
        <v>23</v>
      </c>
      <c r="G36" s="16"/>
    </row>
    <row r="37" spans="1:7" ht="25.5" x14ac:dyDescent="0.2">
      <c r="A37" s="4" t="s">
        <v>70</v>
      </c>
      <c r="B37" s="5" t="s">
        <v>71</v>
      </c>
      <c r="C37" s="3">
        <v>250</v>
      </c>
      <c r="D37" s="3">
        <v>1</v>
      </c>
      <c r="E37" s="3">
        <f t="shared" si="0"/>
        <v>250</v>
      </c>
      <c r="F37" s="5" t="s">
        <v>23</v>
      </c>
      <c r="G37" s="16"/>
    </row>
    <row r="38" spans="1:7" x14ac:dyDescent="0.2">
      <c r="A38" s="4" t="s">
        <v>72</v>
      </c>
      <c r="B38" s="5" t="s">
        <v>73</v>
      </c>
      <c r="C38" s="3">
        <v>119</v>
      </c>
      <c r="D38" s="3">
        <v>1</v>
      </c>
      <c r="E38" s="3">
        <f t="shared" si="0"/>
        <v>119</v>
      </c>
      <c r="F38" s="5" t="s">
        <v>23</v>
      </c>
      <c r="G38" s="16"/>
    </row>
    <row r="39" spans="1:7" x14ac:dyDescent="0.2">
      <c r="A39" s="4" t="s">
        <v>74</v>
      </c>
      <c r="B39" s="5" t="s">
        <v>75</v>
      </c>
      <c r="C39" s="3">
        <v>1600</v>
      </c>
      <c r="D39" s="3">
        <v>1</v>
      </c>
      <c r="E39" s="3">
        <f t="shared" si="0"/>
        <v>1600</v>
      </c>
      <c r="F39" s="5" t="s">
        <v>23</v>
      </c>
      <c r="G39" s="16"/>
    </row>
    <row r="40" spans="1:7" x14ac:dyDescent="0.2">
      <c r="A40" s="4" t="s">
        <v>76</v>
      </c>
      <c r="B40" s="5" t="s">
        <v>77</v>
      </c>
      <c r="C40" s="3">
        <f>542+1156</f>
        <v>1698</v>
      </c>
      <c r="D40" s="3">
        <v>1</v>
      </c>
      <c r="E40" s="3">
        <f t="shared" si="0"/>
        <v>1698</v>
      </c>
      <c r="F40" s="5" t="s">
        <v>23</v>
      </c>
      <c r="G40" s="16"/>
    </row>
    <row r="41" spans="1:7" x14ac:dyDescent="0.2">
      <c r="A41" s="4" t="s">
        <v>78</v>
      </c>
      <c r="B41" s="5" t="s">
        <v>79</v>
      </c>
      <c r="C41" s="3">
        <v>95</v>
      </c>
      <c r="D41" s="3">
        <v>1</v>
      </c>
      <c r="E41" s="3">
        <f t="shared" si="0"/>
        <v>95</v>
      </c>
      <c r="F41" s="5" t="s">
        <v>23</v>
      </c>
      <c r="G41" s="16"/>
    </row>
    <row r="42" spans="1:7" x14ac:dyDescent="0.2">
      <c r="A42" s="4" t="s">
        <v>80</v>
      </c>
      <c r="B42" s="5" t="s">
        <v>81</v>
      </c>
      <c r="C42" s="3">
        <v>560</v>
      </c>
      <c r="D42" s="3">
        <v>1</v>
      </c>
      <c r="E42" s="3">
        <f t="shared" si="0"/>
        <v>560</v>
      </c>
      <c r="F42" s="5" t="s">
        <v>23</v>
      </c>
      <c r="G42" s="16"/>
    </row>
    <row r="43" spans="1:7" x14ac:dyDescent="0.2">
      <c r="A43" s="4" t="s">
        <v>82</v>
      </c>
      <c r="B43" s="5" t="s">
        <v>83</v>
      </c>
      <c r="C43" s="3">
        <v>811</v>
      </c>
      <c r="D43" s="3">
        <v>1</v>
      </c>
      <c r="E43" s="3">
        <f t="shared" si="0"/>
        <v>811</v>
      </c>
      <c r="F43" s="5" t="s">
        <v>23</v>
      </c>
      <c r="G43" s="16"/>
    </row>
    <row r="44" spans="1:7" x14ac:dyDescent="0.2">
      <c r="A44" s="4" t="s">
        <v>84</v>
      </c>
      <c r="B44" s="5" t="s">
        <v>85</v>
      </c>
      <c r="C44" s="3">
        <v>180</v>
      </c>
      <c r="D44" s="3">
        <v>1</v>
      </c>
      <c r="E44" s="3">
        <f t="shared" si="0"/>
        <v>180</v>
      </c>
      <c r="F44" s="5" t="s">
        <v>23</v>
      </c>
      <c r="G44" s="16"/>
    </row>
    <row r="45" spans="1:7" ht="25.5" x14ac:dyDescent="0.2">
      <c r="A45" s="4" t="s">
        <v>86</v>
      </c>
      <c r="B45" s="5" t="s">
        <v>87</v>
      </c>
      <c r="C45" s="3">
        <v>35</v>
      </c>
      <c r="D45" s="3">
        <v>1</v>
      </c>
      <c r="E45" s="3">
        <f t="shared" si="0"/>
        <v>35</v>
      </c>
      <c r="F45" s="5" t="s">
        <v>23</v>
      </c>
      <c r="G45" s="16"/>
    </row>
    <row r="46" spans="1:7" ht="25.5" x14ac:dyDescent="0.2">
      <c r="A46" s="4" t="s">
        <v>88</v>
      </c>
      <c r="B46" s="5" t="s">
        <v>89</v>
      </c>
      <c r="C46" s="3">
        <v>834</v>
      </c>
      <c r="D46" s="3">
        <v>1</v>
      </c>
      <c r="E46" s="3">
        <f t="shared" si="0"/>
        <v>834</v>
      </c>
      <c r="F46" s="5" t="s">
        <v>23</v>
      </c>
      <c r="G46" s="16"/>
    </row>
    <row r="47" spans="1:7" x14ac:dyDescent="0.2">
      <c r="A47" s="4" t="s">
        <v>90</v>
      </c>
      <c r="B47" s="5" t="s">
        <v>91</v>
      </c>
      <c r="C47" s="3">
        <v>56</v>
      </c>
      <c r="D47" s="3">
        <v>1</v>
      </c>
      <c r="E47" s="3">
        <f t="shared" si="0"/>
        <v>56</v>
      </c>
      <c r="F47" s="5" t="s">
        <v>23</v>
      </c>
      <c r="G47" s="16"/>
    </row>
    <row r="48" spans="1:7" x14ac:dyDescent="0.2">
      <c r="A48" s="4" t="s">
        <v>92</v>
      </c>
      <c r="B48" s="5" t="s">
        <v>93</v>
      </c>
      <c r="C48" s="3">
        <v>1482</v>
      </c>
      <c r="D48" s="3">
        <v>1</v>
      </c>
      <c r="E48" s="3">
        <f t="shared" si="0"/>
        <v>1482</v>
      </c>
      <c r="F48" s="5" t="s">
        <v>23</v>
      </c>
      <c r="G48" s="16"/>
    </row>
    <row r="49" spans="1:7" x14ac:dyDescent="0.2">
      <c r="A49" s="4" t="s">
        <v>94</v>
      </c>
      <c r="B49" s="5" t="s">
        <v>95</v>
      </c>
      <c r="C49" s="3">
        <v>718</v>
      </c>
      <c r="D49" s="3">
        <v>1</v>
      </c>
      <c r="E49" s="3">
        <f t="shared" si="0"/>
        <v>718</v>
      </c>
      <c r="F49" s="5" t="s">
        <v>23</v>
      </c>
      <c r="G49" s="16"/>
    </row>
    <row r="50" spans="1:7" x14ac:dyDescent="0.2">
      <c r="A50" s="4" t="s">
        <v>96</v>
      </c>
      <c r="B50" s="5" t="s">
        <v>97</v>
      </c>
      <c r="C50" s="3">
        <v>1724</v>
      </c>
      <c r="D50" s="3">
        <v>1</v>
      </c>
      <c r="E50" s="3">
        <f t="shared" si="0"/>
        <v>1724</v>
      </c>
      <c r="F50" s="5" t="s">
        <v>23</v>
      </c>
      <c r="G50" s="16"/>
    </row>
    <row r="51" spans="1:7" x14ac:dyDescent="0.2">
      <c r="A51" s="4" t="s">
        <v>98</v>
      </c>
      <c r="B51" s="5" t="s">
        <v>99</v>
      </c>
      <c r="C51" s="3">
        <v>1400</v>
      </c>
      <c r="D51" s="3">
        <v>1</v>
      </c>
      <c r="E51" s="3">
        <f t="shared" si="0"/>
        <v>1400</v>
      </c>
      <c r="F51" s="5" t="s">
        <v>23</v>
      </c>
      <c r="G51" s="16"/>
    </row>
    <row r="52" spans="1:7" x14ac:dyDescent="0.2">
      <c r="A52" s="4" t="s">
        <v>100</v>
      </c>
      <c r="B52" s="5" t="s">
        <v>101</v>
      </c>
      <c r="C52" s="3">
        <v>905</v>
      </c>
      <c r="D52" s="3">
        <v>1</v>
      </c>
      <c r="E52" s="3">
        <f t="shared" si="0"/>
        <v>905</v>
      </c>
      <c r="F52" s="5" t="s">
        <v>23</v>
      </c>
      <c r="G52" s="16"/>
    </row>
    <row r="53" spans="1:7" x14ac:dyDescent="0.2">
      <c r="A53" s="4" t="s">
        <v>102</v>
      </c>
      <c r="B53" s="5" t="s">
        <v>103</v>
      </c>
      <c r="C53" s="3">
        <v>565</v>
      </c>
      <c r="D53" s="3">
        <v>1</v>
      </c>
      <c r="E53" s="3">
        <f t="shared" si="0"/>
        <v>565</v>
      </c>
      <c r="F53" s="5" t="s">
        <v>23</v>
      </c>
      <c r="G53" s="16"/>
    </row>
    <row r="54" spans="1:7" x14ac:dyDescent="0.2">
      <c r="A54" s="4" t="s">
        <v>104</v>
      </c>
      <c r="B54" s="5" t="s">
        <v>105</v>
      </c>
      <c r="C54" s="3">
        <v>1101</v>
      </c>
      <c r="D54" s="3">
        <v>1</v>
      </c>
      <c r="E54" s="3">
        <f t="shared" si="0"/>
        <v>1101</v>
      </c>
      <c r="F54" s="5" t="s">
        <v>23</v>
      </c>
      <c r="G54" s="16"/>
    </row>
    <row r="55" spans="1:7" x14ac:dyDescent="0.2">
      <c r="A55" s="4" t="s">
        <v>106</v>
      </c>
      <c r="B55" s="5" t="s">
        <v>107</v>
      </c>
      <c r="C55" s="3">
        <v>3742</v>
      </c>
      <c r="D55" s="3">
        <v>1</v>
      </c>
      <c r="E55" s="3">
        <f t="shared" si="0"/>
        <v>3742</v>
      </c>
      <c r="F55" s="5" t="s">
        <v>23</v>
      </c>
      <c r="G55" s="16"/>
    </row>
    <row r="56" spans="1:7" x14ac:dyDescent="0.2">
      <c r="A56" s="4" t="s">
        <v>108</v>
      </c>
      <c r="B56" s="5" t="s">
        <v>109</v>
      </c>
      <c r="C56" s="3">
        <v>768</v>
      </c>
      <c r="D56" s="3">
        <v>1</v>
      </c>
      <c r="E56" s="3">
        <f t="shared" si="0"/>
        <v>768</v>
      </c>
      <c r="F56" s="5" t="s">
        <v>23</v>
      </c>
      <c r="G56" s="16"/>
    </row>
    <row r="57" spans="1:7" x14ac:dyDescent="0.2">
      <c r="A57" s="4" t="s">
        <v>110</v>
      </c>
      <c r="B57" s="5" t="s">
        <v>111</v>
      </c>
      <c r="C57" s="3">
        <v>1527</v>
      </c>
      <c r="D57" s="3">
        <v>1</v>
      </c>
      <c r="E57" s="3">
        <f t="shared" si="0"/>
        <v>1527</v>
      </c>
      <c r="F57" s="5" t="s">
        <v>23</v>
      </c>
    </row>
    <row r="58" spans="1:7" x14ac:dyDescent="0.2">
      <c r="A58" s="4" t="s">
        <v>112</v>
      </c>
      <c r="B58" s="5" t="s">
        <v>113</v>
      </c>
      <c r="C58" s="3">
        <v>329</v>
      </c>
      <c r="D58" s="3">
        <v>1</v>
      </c>
      <c r="E58" s="3">
        <f t="shared" si="0"/>
        <v>329</v>
      </c>
      <c r="F58" s="5" t="s">
        <v>23</v>
      </c>
    </row>
    <row r="59" spans="1:7" x14ac:dyDescent="0.2">
      <c r="A59" s="4" t="s">
        <v>114</v>
      </c>
      <c r="B59" s="5" t="s">
        <v>115</v>
      </c>
      <c r="C59" s="3">
        <v>4788</v>
      </c>
      <c r="D59" s="3">
        <v>1</v>
      </c>
      <c r="E59" s="3">
        <f t="shared" si="0"/>
        <v>4788</v>
      </c>
      <c r="F59" s="5" t="s">
        <v>23</v>
      </c>
    </row>
    <row r="60" spans="1:7" x14ac:dyDescent="0.2">
      <c r="A60" s="4" t="s">
        <v>116</v>
      </c>
      <c r="B60" s="5" t="s">
        <v>117</v>
      </c>
      <c r="C60" s="3">
        <v>950</v>
      </c>
      <c r="D60" s="3">
        <v>1</v>
      </c>
      <c r="E60" s="3">
        <f t="shared" si="0"/>
        <v>950</v>
      </c>
      <c r="F60" s="5" t="s">
        <v>23</v>
      </c>
    </row>
    <row r="61" spans="1:7" ht="25.5" x14ac:dyDescent="0.2">
      <c r="A61" s="4" t="s">
        <v>118</v>
      </c>
      <c r="B61" s="5" t="s">
        <v>119</v>
      </c>
      <c r="C61" s="3">
        <v>5847</v>
      </c>
      <c r="D61" s="3">
        <v>2</v>
      </c>
      <c r="E61" s="3">
        <f t="shared" si="0"/>
        <v>11694</v>
      </c>
      <c r="F61" s="5" t="s">
        <v>120</v>
      </c>
    </row>
    <row r="62" spans="1:7" x14ac:dyDescent="0.2">
      <c r="A62" s="4" t="s">
        <v>121</v>
      </c>
      <c r="B62" s="5" t="s">
        <v>122</v>
      </c>
      <c r="C62" s="3">
        <v>6122</v>
      </c>
      <c r="D62" s="3">
        <v>1</v>
      </c>
      <c r="E62" s="3">
        <f t="shared" si="0"/>
        <v>6122</v>
      </c>
      <c r="F62" s="5" t="s">
        <v>123</v>
      </c>
    </row>
    <row r="63" spans="1:7" x14ac:dyDescent="0.2">
      <c r="A63" s="4" t="s">
        <v>124</v>
      </c>
      <c r="B63" s="10" t="s">
        <v>125</v>
      </c>
      <c r="C63" s="11">
        <v>1260</v>
      </c>
      <c r="D63" s="3">
        <v>1</v>
      </c>
      <c r="E63" s="3">
        <f t="shared" si="0"/>
        <v>1260</v>
      </c>
      <c r="F63" s="5" t="s">
        <v>23</v>
      </c>
    </row>
    <row r="64" spans="1:7" x14ac:dyDescent="0.2">
      <c r="A64" s="4" t="s">
        <v>126</v>
      </c>
      <c r="B64" s="10" t="s">
        <v>127</v>
      </c>
      <c r="C64" s="11">
        <v>272</v>
      </c>
      <c r="D64" s="3">
        <v>1</v>
      </c>
      <c r="E64" s="3">
        <f t="shared" si="0"/>
        <v>272</v>
      </c>
      <c r="F64" s="5" t="s">
        <v>23</v>
      </c>
    </row>
    <row r="65" spans="1:6" x14ac:dyDescent="0.2">
      <c r="A65" s="4" t="s">
        <v>128</v>
      </c>
      <c r="B65" s="10" t="s">
        <v>129</v>
      </c>
      <c r="C65" s="11">
        <v>168</v>
      </c>
      <c r="D65" s="3">
        <v>1</v>
      </c>
      <c r="E65" s="3">
        <f t="shared" si="0"/>
        <v>168</v>
      </c>
      <c r="F65" s="5" t="s">
        <v>23</v>
      </c>
    </row>
    <row r="66" spans="1:6" x14ac:dyDescent="0.2">
      <c r="A66" s="4" t="s">
        <v>130</v>
      </c>
      <c r="B66" s="10" t="s">
        <v>131</v>
      </c>
      <c r="C66" s="11">
        <v>300</v>
      </c>
      <c r="D66" s="3">
        <v>1</v>
      </c>
      <c r="E66" s="3">
        <f t="shared" si="0"/>
        <v>300</v>
      </c>
      <c r="F66" s="5" t="s">
        <v>23</v>
      </c>
    </row>
    <row r="67" spans="1:6" x14ac:dyDescent="0.2">
      <c r="A67" s="4" t="s">
        <v>132</v>
      </c>
      <c r="B67" s="10" t="s">
        <v>133</v>
      </c>
      <c r="C67" s="3">
        <v>1377</v>
      </c>
      <c r="D67" s="3">
        <v>1</v>
      </c>
      <c r="E67" s="3">
        <f t="shared" si="0"/>
        <v>1377</v>
      </c>
      <c r="F67" s="5" t="s">
        <v>23</v>
      </c>
    </row>
    <row r="68" spans="1:6" ht="25.5" x14ac:dyDescent="0.2">
      <c r="A68" s="4" t="s">
        <v>134</v>
      </c>
      <c r="B68" s="12" t="s">
        <v>135</v>
      </c>
      <c r="C68" s="3">
        <v>400</v>
      </c>
      <c r="D68" s="3">
        <v>1</v>
      </c>
      <c r="E68" s="3">
        <f t="shared" si="0"/>
        <v>400</v>
      </c>
      <c r="F68" s="5" t="s">
        <v>136</v>
      </c>
    </row>
    <row r="69" spans="1:6" x14ac:dyDescent="0.2">
      <c r="A69" s="4" t="s">
        <v>137</v>
      </c>
      <c r="B69" s="10" t="s">
        <v>138</v>
      </c>
      <c r="C69" s="3">
        <v>195</v>
      </c>
      <c r="D69" s="3">
        <v>1</v>
      </c>
      <c r="E69" s="3">
        <f t="shared" si="0"/>
        <v>195</v>
      </c>
      <c r="F69" s="5" t="s">
        <v>23</v>
      </c>
    </row>
    <row r="70" spans="1:6" x14ac:dyDescent="0.2">
      <c r="A70" s="4" t="s">
        <v>139</v>
      </c>
      <c r="B70" s="10" t="s">
        <v>140</v>
      </c>
      <c r="C70" s="3">
        <v>198</v>
      </c>
      <c r="D70" s="3">
        <v>1</v>
      </c>
      <c r="E70" s="3">
        <f t="shared" si="0"/>
        <v>198</v>
      </c>
      <c r="F70" s="5" t="s">
        <v>23</v>
      </c>
    </row>
    <row r="71" spans="1:6" x14ac:dyDescent="0.2">
      <c r="A71" s="4" t="s">
        <v>141</v>
      </c>
      <c r="B71" s="5" t="s">
        <v>142</v>
      </c>
      <c r="C71" s="3">
        <v>1350</v>
      </c>
      <c r="D71" s="3">
        <v>1</v>
      </c>
      <c r="E71" s="3">
        <f t="shared" si="0"/>
        <v>1350</v>
      </c>
      <c r="F71" s="5" t="s">
        <v>23</v>
      </c>
    </row>
    <row r="72" spans="1:6" x14ac:dyDescent="0.2">
      <c r="A72" s="18"/>
      <c r="B72" s="8" t="s">
        <v>143</v>
      </c>
      <c r="C72" s="3">
        <f>SUM(C8:C71)</f>
        <v>122033</v>
      </c>
      <c r="D72" s="3"/>
      <c r="E72" s="3">
        <f>SUM(E8:E71)</f>
        <v>194256</v>
      </c>
      <c r="F72" s="9"/>
    </row>
    <row r="74" spans="1:6" ht="38.25" customHeight="1" x14ac:dyDescent="0.2">
      <c r="A74" s="24" t="s">
        <v>144</v>
      </c>
      <c r="B74" s="24"/>
      <c r="C74" s="24"/>
      <c r="D74" s="24"/>
      <c r="E74" s="24"/>
      <c r="F74" s="24"/>
    </row>
    <row r="76" spans="1:6" x14ac:dyDescent="0.2">
      <c r="B76" s="19"/>
      <c r="C76" s="19"/>
      <c r="D76" s="25"/>
      <c r="E76" s="25"/>
    </row>
    <row r="77" spans="1:6" x14ac:dyDescent="0.2">
      <c r="B77" s="20"/>
      <c r="D77" s="26"/>
      <c r="E77" s="26"/>
    </row>
    <row r="80" spans="1:6" x14ac:dyDescent="0.2">
      <c r="B80" s="21"/>
    </row>
  </sheetData>
  <mergeCells count="5">
    <mergeCell ref="C2:F2"/>
    <mergeCell ref="A4:F4"/>
    <mergeCell ref="A74:F74"/>
    <mergeCell ref="D76:E76"/>
    <mergeCell ref="D77:E7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wykoczyszczterziel2020-2021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uzytkownik</cp:lastModifiedBy>
  <cp:lastPrinted>2019-09-30T13:05:30Z</cp:lastPrinted>
  <dcterms:created xsi:type="dcterms:W3CDTF">2019-09-23T10:08:56Z</dcterms:created>
  <dcterms:modified xsi:type="dcterms:W3CDTF">2019-10-09T12:33:10Z</dcterms:modified>
</cp:coreProperties>
</file>