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20" activeTab="3"/>
  </bookViews>
  <sheets>
    <sheet name="FC-Ogródek Jordanowski" sheetId="1" r:id="rId1"/>
    <sheet name="FC-teren Popiełuszki_Wysp" sheetId="2" r:id="rId2"/>
    <sheet name="FC-teren SPORTOWA" sheetId="3" r:id="rId3"/>
    <sheet name="FC-teren stadion" sheetId="4" r:id="rId4"/>
  </sheets>
  <definedNames>
    <definedName name="_xlnm.Print_Area" localSheetId="0">'FC-Ogródek Jordanowski'!$A$1:$G$108</definedName>
    <definedName name="_xlnm.Print_Area" localSheetId="1">'FC-teren Popiełuszki_Wysp'!$A$1:$G$113</definedName>
    <definedName name="_xlnm.Print_Area" localSheetId="2">'FC-teren SPORTOWA'!$A$1:$G$65</definedName>
    <definedName name="_xlnm.Print_Area" localSheetId="3">'FC-teren stadion'!$A$1:$G$66</definedName>
  </definedNames>
  <calcPr calcId="152511" fullPrecision="0"/>
</workbook>
</file>

<file path=xl/calcChain.xml><?xml version="1.0" encoding="utf-8"?>
<calcChain xmlns="http://schemas.openxmlformats.org/spreadsheetml/2006/main">
  <c r="E48" i="3" l="1"/>
</calcChain>
</file>

<file path=xl/sharedStrings.xml><?xml version="1.0" encoding="utf-8"?>
<sst xmlns="http://schemas.openxmlformats.org/spreadsheetml/2006/main" count="882" uniqueCount="414">
  <si>
    <t>Lp.</t>
  </si>
  <si>
    <t>Podstawa</t>
  </si>
  <si>
    <t>Opis</t>
  </si>
  <si>
    <t>Obmiar</t>
  </si>
  <si>
    <t>Roboty przygotowawcze, rozbiórkowe  i wycinka drzew</t>
  </si>
  <si>
    <t>1.1</t>
  </si>
  <si>
    <t>KNR 2-31 0803-03</t>
  </si>
  <si>
    <t>Mechaniczne rozebranie nawierzchni z mieszanek mineralno-bitumicznych o grubości 3 cm</t>
  </si>
  <si>
    <t>m2</t>
  </si>
  <si>
    <t>1.2</t>
  </si>
  <si>
    <t>KNR 2-31 0803-04</t>
  </si>
  <si>
    <t>Mechaniczne rozebranie nawierzchni z mieszanek mineralno-bitumicznych - za każdy dalszy 1 cm grubości</t>
  </si>
  <si>
    <t>1.3</t>
  </si>
  <si>
    <t>KNR-W 4-01 0109-11</t>
  </si>
  <si>
    <t>Wywiezienie gruzu spryzmowanego samochodami samowyładowczymi na odległość do 1 km</t>
  </si>
  <si>
    <t>m3</t>
  </si>
  <si>
    <t>1.4</t>
  </si>
  <si>
    <t>KNR-W 4-01 0109-12</t>
  </si>
  <si>
    <t>Wywiezienie gruzu spryzmowanego samochodami samowyładowczymi na każdy następny 1 km</t>
  </si>
  <si>
    <t>1.5</t>
  </si>
  <si>
    <t>KNR 2-31 0804-03</t>
  </si>
  <si>
    <t>Mechaniczne rozebranie nawierzchni z tłucznia kamiennego o grubości 15 cm - 10 cm Krotność = 0.66</t>
  </si>
  <si>
    <t>1.6</t>
  </si>
  <si>
    <t>1.7</t>
  </si>
  <si>
    <t>1.8</t>
  </si>
  <si>
    <t>KNR 2-01 0103-04</t>
  </si>
  <si>
    <t>Wycinanie drzew piłą mechaniczną, Fi 36-45 cm</t>
  </si>
  <si>
    <t>szt</t>
  </si>
  <si>
    <t>1.9</t>
  </si>
  <si>
    <t>KNR 2-01 0103-03</t>
  </si>
  <si>
    <t>Wycinanie drzew piłą mechaniczną, Fi 26-35 cm</t>
  </si>
  <si>
    <t>1.10</t>
  </si>
  <si>
    <t>KNR 2-01 0103-02</t>
  </si>
  <si>
    <t>Wycinanie drzew piłą mechaniczną, Fi 16-25 cm</t>
  </si>
  <si>
    <t>1.11</t>
  </si>
  <si>
    <t>KNR 2-01 0103-01</t>
  </si>
  <si>
    <t>Wycinanie drzew piłą mechaniczną, Fi 10-15 cm</t>
  </si>
  <si>
    <t>1.12</t>
  </si>
  <si>
    <t>KNR 2-01 0105-04</t>
  </si>
  <si>
    <t>Mechaniczne karczowanie pni, Fi 36-45 cm</t>
  </si>
  <si>
    <t>1.13</t>
  </si>
  <si>
    <t>KNR 2-01 0105-03</t>
  </si>
  <si>
    <t>Mechaniczne karczowanie pni, Fi 26-35 cm</t>
  </si>
  <si>
    <t>1.14</t>
  </si>
  <si>
    <t>KNR 2-01 0105-02</t>
  </si>
  <si>
    <t>Mechaniczne karczowanie pni, Fi 16-25 cm</t>
  </si>
  <si>
    <t>1.15</t>
  </si>
  <si>
    <t>KNR 2-01 0105-01</t>
  </si>
  <si>
    <t>Mechaniczne karczowanie pni, Fi 10-15 cm</t>
  </si>
  <si>
    <t>1.16</t>
  </si>
  <si>
    <t>KNR 2-01 0110-01</t>
  </si>
  <si>
    <t>Wywożenie dłużyc, karpiny i gałęzi, transport na odległość do 2 km, dłużyce</t>
  </si>
  <si>
    <t>1.17</t>
  </si>
  <si>
    <t>KNR 2-01 0110-03</t>
  </si>
  <si>
    <t>Wywożenie dłużyc, karpiny i gałęzi, transport na odległość do 2 km, gałęzie</t>
  </si>
  <si>
    <t>mp</t>
  </si>
  <si>
    <t>1.18</t>
  </si>
  <si>
    <t>KNR 2-01 0110-02</t>
  </si>
  <si>
    <t>Wywożenie dłużyc, karpiny i gałęzi, transport na odległość do 2 km, karpina</t>
  </si>
  <si>
    <t>Nawierzchnia komunikacyjna na alejkach spacerowych</t>
  </si>
  <si>
    <t>2.1</t>
  </si>
  <si>
    <t>KNR 2-31 0807-01</t>
  </si>
  <si>
    <t>Rozebranie nawierzchni z kostki betonowej 14x12 cm lub żużlowej 14x14 cm na podsypce piaskowej z wypełnieniem spoin piaskiem - analogia - rozebranie kostki betonowej - współczynnik do R w wysokości 0,5</t>
  </si>
  <si>
    <t>2.2</t>
  </si>
  <si>
    <t>KNR 2-31 0814-02</t>
  </si>
  <si>
    <t>Rozebranie obrzeży 8x30 cm na podsypce piaskowej</t>
  </si>
  <si>
    <t>m</t>
  </si>
  <si>
    <t>2.3</t>
  </si>
  <si>
    <t>2.4</t>
  </si>
  <si>
    <t>2.5</t>
  </si>
  <si>
    <t>KNR 2-31 0101-01</t>
  </si>
  <si>
    <t>Koryta wykonywane na całej szerokości chodników, mechanicznie, grunt kategorii I-IV, na głębokość 20 cm</t>
  </si>
  <si>
    <t>2.6</t>
  </si>
  <si>
    <t>KNR 2-01 0505-04</t>
  </si>
  <si>
    <t>Mechaniczne plantowanie powierzchni gruntu rodzimego kat. I-III - rozplantowanie ziemi z koryta pod nawierzchnie komunikacyjne</t>
  </si>
  <si>
    <t>2.7</t>
  </si>
  <si>
    <t>KNR 2-31 0103-02</t>
  </si>
  <si>
    <t>Ręczne profilowanie i zagęszczenie podłoża pod warstwy konstrukcyjne nawierzchni w gruncie kat. III-IV</t>
  </si>
  <si>
    <t>2.8</t>
  </si>
  <si>
    <t>KNR 2-31 0104-01</t>
  </si>
  <si>
    <t>Warstwy odsączające z piasku w korycie i na poszerzeniach, wykonanie i zagęszczanie ręczne - grubość warstwy po zagęszczeniu 10 cm</t>
  </si>
  <si>
    <t>2.9</t>
  </si>
  <si>
    <t>KNR 2-31 0114-05</t>
  </si>
  <si>
    <t>Podbudowy z kruszyw, kliniec, warstwa dolna, grubo?ć warstwy po zagęszczeniu 15 cm</t>
  </si>
  <si>
    <t>2.10</t>
  </si>
  <si>
    <t>KNR 2-31 0402-04</t>
  </si>
  <si>
    <t>Ława pod krawężniki betonowa z oporem - przyjęto 0.04 m3 na mb</t>
  </si>
  <si>
    <t>2.11</t>
  </si>
  <si>
    <t>KNR 2-31 0407-05</t>
  </si>
  <si>
    <t>Obrzeża betonowe o wymiarach 30x8 cm na podsypce cementowo-piaskowej z wypełnieniem spoin zaprawą cementową</t>
  </si>
  <si>
    <t>2.12</t>
  </si>
  <si>
    <t>KNR 2-31 0511-03</t>
  </si>
  <si>
    <t>Nawierzchnie z kostki brukowej betonowej o grubości 8 cm na podsypce cementowo-piaskowej</t>
  </si>
  <si>
    <t>2.13</t>
  </si>
  <si>
    <t>KNR 2-31 0511-02</t>
  </si>
  <si>
    <t>Nawierzchnie z kostki brukowej betonowej o grubości 6 cm na podsypce cementowo-piaskowej</t>
  </si>
  <si>
    <t>Ogrodzenie zieleńca w kształcie półkola</t>
  </si>
  <si>
    <t>3.1</t>
  </si>
  <si>
    <t>KNR 2-01 0233-02</t>
  </si>
  <si>
    <t>Mechaniczne plantowanie terenu spycharkami, 55 kW (75 KM), grunt kategorii III</t>
  </si>
  <si>
    <t>3.2</t>
  </si>
  <si>
    <t>KNR 2-01 0217-02</t>
  </si>
  <si>
    <t>Wykopy oraz przekopy wykonywane koparkami podsiębiernymi na odkład, koparka 0,15 m3, grunt kategorii III (wykopy)</t>
  </si>
  <si>
    <t>3.3</t>
  </si>
  <si>
    <t>KNR 2-01 0310-02</t>
  </si>
  <si>
    <t>Ręczne wykopy ciągłe lub jamiste ze skarpami o szer. dna do 1,5 m i gł. do 1,5 m ze złożeniem urobku na odkład (kat. gruntu III)</t>
  </si>
  <si>
    <t>3.4</t>
  </si>
  <si>
    <t>KNR 2-01 0212-01</t>
  </si>
  <si>
    <t>Roboty ziemne koparkami podsiębiernymi z transportem urobku samochodami samowyładowczymi do 1 km, w ziemi uprzednio zmagazynowanej w hałdach, koparka 0,15 m3, grunt kategorii I-III, spycharka 74 kW</t>
  </si>
  <si>
    <t>3.5</t>
  </si>
  <si>
    <t>KNR 2-01 0214-04</t>
  </si>
  <si>
    <t>3.6</t>
  </si>
  <si>
    <t>KNR 2-02 0239-04</t>
  </si>
  <si>
    <t>Ściany oporowe żelbetowe (część pionowa) o wysokości do 3 m, przekrój prostokątny, grubość do 25 cm, beton podawany pompą</t>
  </si>
  <si>
    <t>3.7</t>
  </si>
  <si>
    <t>KNR 2-02 0290-02</t>
  </si>
  <si>
    <t>Zbrojenie konstrukcji żelbetowych elementów budynków i budowli, pręty stalowe okrągłe żebrowane, Fi do 7 mm</t>
  </si>
  <si>
    <t>t</t>
  </si>
  <si>
    <t>3.8</t>
  </si>
  <si>
    <t>Zbrojenie konstrukcji żelbetowych elementów budynków i budowli, pręty stalowe okrągłe żebrowane, Fi 8-20 mm</t>
  </si>
  <si>
    <t>3.9</t>
  </si>
  <si>
    <t>KNR 2-03 0402-06</t>
  </si>
  <si>
    <t>Izolacje ścian fundamentowych z mas asfaltowych i bitumicznych, izolacje powłokowe na zagruntowanym podłożu, 1-warstwa</t>
  </si>
  <si>
    <t>3.10</t>
  </si>
  <si>
    <t>KNR 2-03 0402-07</t>
  </si>
  <si>
    <t>Izolacje ścian fundamentowych z mas asfaltowych i bitumicznych, izolacje powłokowe na zagruntowanym podłożu, każda następna warstwa - dwie warstwy Krotność = 2</t>
  </si>
  <si>
    <t>3.11</t>
  </si>
  <si>
    <t>KNR 2-02 0506-02</t>
  </si>
  <si>
    <t>Różne obróbki ze stali Corten 2mm</t>
  </si>
  <si>
    <t xml:space="preserve"> Zieleń - nasadzenia drzew i krzewów</t>
  </si>
  <si>
    <t>4.1</t>
  </si>
  <si>
    <t>KNR 2-01 0510-01</t>
  </si>
  <si>
    <t>Humusowanie przy grubości warstwy humusu 5 cm</t>
  </si>
  <si>
    <t>4.2</t>
  </si>
  <si>
    <t>KNR 2-23 0206-05</t>
  </si>
  <si>
    <t>Przygotowanie i rozścielenie warstwy wegetacyjnej z mieszanki na terenie rozścielania i mech.wymieszaniem o grubości warstwy po zagęszczeniu 10 cm</t>
  </si>
  <si>
    <t>ha</t>
  </si>
  <si>
    <t>4.3</t>
  </si>
  <si>
    <t>KNR 2-21 0404-01</t>
  </si>
  <si>
    <t>Wykonanie trawników parkowych siewem, bez nawożenia, kategoria gruntu I-II - trawniki w miejsce rozebranego boiska asfaltowego i ciąów pieszych</t>
  </si>
  <si>
    <t>4.4</t>
  </si>
  <si>
    <t>KNR 2-21 0411-03</t>
  </si>
  <si>
    <t>Przygotowanie terenu pod obsadzenie kwiatowe w gruncie kat. III z wymianą gleby rodzimej warstwą ziemi o grubości 15 cm - przygotowanie terenu pod rabaty</t>
  </si>
  <si>
    <t>4.5</t>
  </si>
  <si>
    <t>KNR 2-21 0302-04</t>
  </si>
  <si>
    <t>Sadzenie drzew i krzewów liściastych form naturalnych na terenie płaskim w gruncie kat. III z całkowitą zaprawą dołów; średnica/głębokość : 0.3 m - CIS POSPOLITY 'Fastigiata Robusta'</t>
  </si>
  <si>
    <t>szt.</t>
  </si>
  <si>
    <t>4.6</t>
  </si>
  <si>
    <t>Sadzenie drzew i krzewów liściastych form naturalnych na terenie płaskim w gruncie kat. III z całkowitą zaprawą dołów; średnica/głębokość : 0.3 m - GRAB POSPOLITY</t>
  </si>
  <si>
    <t>4.7</t>
  </si>
  <si>
    <t>Sadzenie drzew i krzewów liściastych form naturalnych na terenie płaskim w gruncie kat. III z całkowitą zaprawą dołów; średnica/głębokość : 0.3 m - uzupełnienie istniejącego żywopłotu -  GRAB POSPOLITY</t>
  </si>
  <si>
    <t>4.8</t>
  </si>
  <si>
    <t>Sadzenie drzew i krzewów liściastych form naturalnych na terenie płaskim w gruncie kat. III z całkowitą zaprawą dołów; średnica/głębokość : 0.3 m - JAŁOWIEC SABIŃSKI</t>
  </si>
  <si>
    <t>4.9</t>
  </si>
  <si>
    <t>Sadzenie drzew i krzewów liściastych form naturalnych na terenie płaskim w gruncie kat. III z całkowitą zaprawą dołów; średnica/głębokość : 0.3 m - SOSNA KOSODRZEWINA CARSTEN</t>
  </si>
  <si>
    <t>4.10</t>
  </si>
  <si>
    <t>Sadzenie drzew i krzewów liściastych form naturalnych na terenie płaskim w gruncie kat. III z całkowitą zaprawą dołów; średnica/głębokość : 0.3 m - CIS POSPOLITY 'Brzeg'</t>
  </si>
  <si>
    <t>4.11</t>
  </si>
  <si>
    <t>Sadzenie drzew i krzewów liściastych form naturalnych na terenie płaskim w gruncie kat. III z całkowitą zaprawą dołów; średnica/głębokość : 0.3 m - JAŁOWIEC POSPOLITY HALNY</t>
  </si>
  <si>
    <t>4.12</t>
  </si>
  <si>
    <t>Sadzenie drzew i krzewów liściastych form naturalnych na terenie płaskim w gruncie kat. III z całkowitą zaprawą dołów; średnica/głębokość : 0.3 m - KLON JAWOR</t>
  </si>
  <si>
    <t>4.13</t>
  </si>
  <si>
    <t>Sadzenie drzew i krzewów liściastych form naturalnych na terenie płaskim w gruncie kat. III z całkowitą zaprawą dołów; średnica/głębokość : 0.3 m - BRZOZA BRODAWKOWATA</t>
  </si>
  <si>
    <t>4.14</t>
  </si>
  <si>
    <t>Sadzenie drzew i krzewów liściastych form naturalnych na terenie płaskim w gruncie kat. III z całkowitą zaprawą dołów; średnica/głębokość : 0.3 m - ŚWIERK POSPOLITY</t>
  </si>
  <si>
    <t>4.15</t>
  </si>
  <si>
    <t>Sadzenie drzew i krzewów liściastych form naturalnych na terenie płaskim w gruncie kat. III z całkowitą zaprawą dołów; średnica/głębokość : 0.3 m - SOSNA LIMBA</t>
  </si>
  <si>
    <t>4.16</t>
  </si>
  <si>
    <t>Montaż budek lęgowych dla ptaków</t>
  </si>
  <si>
    <t>Rekultywacja istniejących trawników</t>
  </si>
  <si>
    <t>5.1</t>
  </si>
  <si>
    <t>KNP 01 1318-02.01</t>
  </si>
  <si>
    <t>Koszenie kosiarką mechaniczną KT-1 trawnika częściowo obsadzonego o powierzchni ponad 250 m2 w terenie płaskim - rekultywacja</t>
  </si>
  <si>
    <t>5.2</t>
  </si>
  <si>
    <t>KNP 01 1313-02.01</t>
  </si>
  <si>
    <t>Zagrabienie starych trawników po przekopaniu w terenie płaskim. Grunt kat.III. - rekultywacja</t>
  </si>
  <si>
    <t>5.3</t>
  </si>
  <si>
    <t>KNP 01 1311-02.01</t>
  </si>
  <si>
    <t>Zamiatanie dróg parkowych o nawierzchni ziemnej lub z kostki - analogia - rekultywacja oczyszczanie istniejącego trawnika z zanieczyszczeń za pomocą wertykulatora</t>
  </si>
  <si>
    <t>5.4</t>
  </si>
  <si>
    <t>Zamiatanie dróg parkowych o nawierzchni ziemnej lub z kostki - analogia -rekultywacja usunięcie warstwy próchniczej istniejącego trawnika</t>
  </si>
  <si>
    <t>5.5</t>
  </si>
  <si>
    <t>KNR 2-21 0401-01</t>
  </si>
  <si>
    <t>Wykonanie trawników dywanowych siewem na gruncie kat. I-II bez nawożenia - dosianie trawy</t>
  </si>
  <si>
    <t>Mała architektura</t>
  </si>
  <si>
    <t>6.1</t>
  </si>
  <si>
    <t>Rozbiórka istniejących elementów zagospodarowania terenu (ławki, urządzenia zabawowe) wraz z wywozem na odległość do 2 km</t>
  </si>
  <si>
    <t>6.2</t>
  </si>
  <si>
    <t>KNR 2-21 0607-01</t>
  </si>
  <si>
    <t>Stół parkowy do gry w szachy</t>
  </si>
  <si>
    <t>6.3</t>
  </si>
  <si>
    <t>Kosze na śmieci</t>
  </si>
  <si>
    <t>6.4</t>
  </si>
  <si>
    <t>Pergole</t>
  </si>
  <si>
    <t>6.5</t>
  </si>
  <si>
    <t>Ławki parkowe z oparciem</t>
  </si>
  <si>
    <t>6.6</t>
  </si>
  <si>
    <t>Ławki parkowe bez oparcia</t>
  </si>
  <si>
    <t>6.7</t>
  </si>
  <si>
    <t>6.8</t>
  </si>
  <si>
    <t>Stojaki rowerowe</t>
  </si>
  <si>
    <t>Wartość jednostk.</t>
  </si>
  <si>
    <t>Wartość</t>
  </si>
  <si>
    <t>Wartość netto:</t>
  </si>
  <si>
    <t>Wartość brutto:</t>
  </si>
  <si>
    <t>analiza własna</t>
  </si>
  <si>
    <t>Załącznik nr 2.1 do SIWZ</t>
  </si>
  <si>
    <t xml:space="preserve">Formularz cenowy 
do przetargu nieogranicznego  na  wykonanie usług  pod nazwą „Rozwój terenów zieleni w Leżajsku” -                      Część 1 -  Zagospodarowanie terenu zieleni Ogródka Jordanowskiego </t>
  </si>
  <si>
    <t>Wartość netto ogółem (suma od 1 do 6):</t>
  </si>
  <si>
    <t>…………………………………...........................………………………………………..                                                                                                                                                                                                           Podpis/ parafka i pieczęć osoby/osób upoważnionych Wykonawcy</t>
  </si>
  <si>
    <t>2. Podane podstawy wyceny usług/robót należy traktować pomocniczo, a zastosowanie innej podstawy nie będzie traktowane jako uchybienie. Jeżeli występują pozycje  z dopiskiem ANALOGIA należy  zastosować odstępstwo od określonego w katalogach sposobu wyceny. W pozycjach ANALIZA WŁASNA należy dokonać indywidualnej wyceny.</t>
  </si>
  <si>
    <t xml:space="preserve">Leżak miejski </t>
  </si>
  <si>
    <t>Podatek Vat  ogółem (suma od 1 do 6) :</t>
  </si>
  <si>
    <t>Jedn.               obm.</t>
  </si>
  <si>
    <t>Nakłady uzupełniajšce do tablic 0201-0213 za każde dalsze rozpoczęte 0,5 km odległości transportu, ponad 1 km (4km)samochodami samowyładowczymi, po drogach utwardzonych, grunt kategorii III-IV, samochód 5-10 t                                   Krotność = 2</t>
  </si>
  <si>
    <t>4.17</t>
  </si>
  <si>
    <t xml:space="preserve">Sadzenie drzew i krzewów liściastych form naturalnych na terenie płaskim w gruncie kat. III z całkowitą zaprawą dołów; średnica/głębokość : 0.3 m - "HERCULES" DŁAWISZ OKRĄGŁOLISTNY </t>
  </si>
  <si>
    <t>Podatek Vat (8 %):</t>
  </si>
  <si>
    <t>Podatek Vat (23 %):</t>
  </si>
  <si>
    <t xml:space="preserve">1.  W podanych wartościach jednostkowych usług/robót uwzględnione są wszystkie koszty niezbędne do ich wykonania zgodnie ze specyfikacjami technicznymi oraz obowiązującymi normami w tym także koszty zagospodarowanie placu robót, zabezpieczenie robót oraz terenu w okresie prowadzenia prac, zapewnienie bezpieczeństwa osób i mienia w związku z prowadzeniem prac, zapewnienie warunków wymaganych przepisami BHP dotyczących placu budowy oraz zaplecza technicznego i socjalnego, sprowadzenia sprzętu, dowozu materiałów, wywozu odpadów i materiałów z rozbiórki na wskazane przez Zamawiającego miejsce, zabezpieczenia zagospodarowanych terenów zieleni w tym dokonanych nasadzeń (z opalikowaniem nasadzonych drzew), wykonania inwentaryzacji geodezyjnej powykonawczej zawierającej wykonane stałe elementy zagospodarowania terenu (z wyłączeniem nasadzeń), uzyskania niezbędnych uzgodnień, opinii, zabezpieczenia dojazdów do pozostałych nieruchomości w okresie realizacji robót, przywrócenie terenu poza zagospodarowanym terenem zieleni do stanu pierwotnego. </t>
  </si>
  <si>
    <t>Załącznik nr 2.2 do SIWZ</t>
  </si>
  <si>
    <t>Formularz cenowy 
do przetargu nieogranicznego  na  wykonanie usług  pod nazwą „Rozwój terenów zieleni w Leżajsku” -                                                           Część 2 - Zagospodarowanie terenu zieleni przy ul. Popiełuszki i ul. Wyspiańskiego</t>
  </si>
  <si>
    <t>Jedn.obm.</t>
  </si>
  <si>
    <t xml:space="preserve">Przygotowanie terenu i wycinka drzew i krzewów ul. Popiełuszki  </t>
  </si>
  <si>
    <t>1 d.1</t>
  </si>
  <si>
    <t>KNNR 1 0102-06</t>
  </si>
  <si>
    <t>Mechaniczne karczowanie krzaków i podszyć rzadkich od 10% do 30% powierzchni</t>
  </si>
  <si>
    <t>2 d.1</t>
  </si>
  <si>
    <t>KNR 2-01 0121-02</t>
  </si>
  <si>
    <t>Roboty pomiarowe przy powierzchniowych robotach ziemnych - koryta pod nawierzchnie placów postojowych</t>
  </si>
  <si>
    <t>3 d.1</t>
  </si>
  <si>
    <t>KNNR 1 0101-01</t>
  </si>
  <si>
    <t>Mechaniczne ścinanie drzew z karczowaniem pni o średnicy 10-15 cm</t>
  </si>
  <si>
    <t>4 d.1</t>
  </si>
  <si>
    <t>KNNR 1 0107-03</t>
  </si>
  <si>
    <t>Wywożenie gałęzi na odległość do 2 km analogia wraz ze zrębkowaniem i utylizacją wsp. w wysokości 3</t>
  </si>
  <si>
    <t>5 d.1</t>
  </si>
  <si>
    <t>KNR 2-01 0126-01</t>
  </si>
  <si>
    <t>Usunięcie warstwy ziemi urodzajnej (humusu) o grubości do 15 cm za pomocą spycharek</t>
  </si>
  <si>
    <t>6 d.1</t>
  </si>
  <si>
    <t>KNR 2-01 0125-02</t>
  </si>
  <si>
    <t>Ręczne usunięcie warstwy ziemi urodzajnej (humusu) o grubości do 15 cm z darnią z przerzutem</t>
  </si>
  <si>
    <t>7 d.1</t>
  </si>
  <si>
    <t>KNNR 1 0202-04</t>
  </si>
  <si>
    <t>Roboty ziemne wykonywane koparkami podsiębiernymi o poj. łyżki 0.25 m3 w gruncie kat. III z transportem urobku na odległość do 1 km samochodami samowyładowczymi - wywóz ziemi na teren byłego stawu</t>
  </si>
  <si>
    <t>Wykonanie nowych nawierzchni - chodniki ul. Popiełuszki</t>
  </si>
  <si>
    <t>8 d.2</t>
  </si>
  <si>
    <t>KNNR 1 0111-01</t>
  </si>
  <si>
    <t>Roboty pomiarowe przy liniowych robotach ziemnych - trasa dróg w terenie równinnym</t>
  </si>
  <si>
    <t>km</t>
  </si>
  <si>
    <t>9 d.2</t>
  </si>
  <si>
    <t>KNNR 6 0101-08</t>
  </si>
  <si>
    <t>Koryta wykonywane ręcznie gł. 20 cm w gruncie kat. III-IV na całej szerokości jezdni i chodników</t>
  </si>
  <si>
    <t>10 d.2</t>
  </si>
  <si>
    <t>KNNR 6 0103-01</t>
  </si>
  <si>
    <t>Profilowanie i zagęszczanie podłoża wykonywane ręcznie w gruncie kat. II-IV pod warstwy konstrukcyjne nawierzchni</t>
  </si>
  <si>
    <t>11 d.2</t>
  </si>
  <si>
    <t>KNNR 6 0106-05</t>
  </si>
  <si>
    <t>Warstwy odcinające zagęszczane mechanicznie o grubości 10 cm</t>
  </si>
  <si>
    <t>12 d.2</t>
  </si>
  <si>
    <t>KNR 2-31 0401-01</t>
  </si>
  <si>
    <t>Rowki pod krawężniki i ławy krawężnikowe o wymiarach 20x20 cm w gruncie kat.I-II</t>
  </si>
  <si>
    <t>13 d.2</t>
  </si>
  <si>
    <t>Ława betonowa z oporem pod obrzeze - 0,04 m3 na 1 mb obrzeża</t>
  </si>
  <si>
    <t>14 d.2</t>
  </si>
  <si>
    <t>KNNR 6 0404-03</t>
  </si>
  <si>
    <t>Obrzeża betonowe o wymiarach 30x8 cm na podsypce piaskowej, spoiny wypełnione piaskiem</t>
  </si>
  <si>
    <t>15 d.2</t>
  </si>
  <si>
    <t>KNNR 6 0113-06</t>
  </si>
  <si>
    <t>Warstwa górna podbudowy z kruszyw łamanych o grubości po zagęszczeniu 15 cm</t>
  </si>
  <si>
    <t>16 d.2</t>
  </si>
  <si>
    <t>KNNR 6 0502-02</t>
  </si>
  <si>
    <t>Chodniki z kostki brukowej betonowej grubości 6 cm na podsypce cementowo-piaskowej z wypełnieniem spoin piaskiem</t>
  </si>
  <si>
    <t>Wyposażenie -  ławki, kosze - ul. Popiełuszki</t>
  </si>
  <si>
    <t>17 d.3</t>
  </si>
  <si>
    <t>KNR 2-02 0202-01</t>
  </si>
  <si>
    <t>Ławy fundamentowe prostokątne żelbetowe, szerokości do 0,6 m - z zastosowaniem pompy do betonu pod ławki 3 szt i kosz 1 szt</t>
  </si>
  <si>
    <t>18 d.3</t>
  </si>
  <si>
    <t>Analiza własna</t>
  </si>
  <si>
    <t>Dostawa i montaż elementów małej architektury - ławka ze stali chromoniklowej</t>
  </si>
  <si>
    <t>19 d.3</t>
  </si>
  <si>
    <t>Dostawa i montaż elementów małej architektury - kosz na smieci</t>
  </si>
  <si>
    <t xml:space="preserve">Roboty związane z wykonaniem trawników - 860,8 m2 - ul. Popiełuszki </t>
  </si>
  <si>
    <t>20 d.4</t>
  </si>
  <si>
    <t xml:space="preserve">Analiza własna - koszty dostawy </t>
  </si>
  <si>
    <t>Dostawa ziemi urodzajnej pod trawnik - przyjęto gr. 10 cm</t>
  </si>
  <si>
    <t>21 d.4</t>
  </si>
  <si>
    <t>KNR 2-21 0218-03</t>
  </si>
  <si>
    <t>Rozścielenie ziemi urodzajnej spycharkami na terenie płaskim</t>
  </si>
  <si>
    <t>22 d.4</t>
  </si>
  <si>
    <t>KNR 2-21 0218-01</t>
  </si>
  <si>
    <t>Rozścielenie ziemi urodzajnej ręczne z przerzutem na terenie płaskim</t>
  </si>
  <si>
    <t>23 d.4</t>
  </si>
  <si>
    <t>KNR 2-21 0405-05</t>
  </si>
  <si>
    <t>Wykonanie trawników parkowych siewem na terenie płaskim przy uprawie mechanicznej na gruncie kat. III z nawożeniem</t>
  </si>
  <si>
    <t xml:space="preserve">Nasadzenia - ul. Popiełuszki </t>
  </si>
  <si>
    <t>24 d.5</t>
  </si>
  <si>
    <t>Przygotowanie terenu pod obsadzenie kwiatowe w gruncie kat. III z wymianą gleby rodzimej warstwą ziemi o grubości 15 cm</t>
  </si>
  <si>
    <t>25 d.5</t>
  </si>
  <si>
    <t>Sadzenie drzew i krzewów liściastych form naturalnych na terenie płaskim w gruncie kat. III z całkowitą zaprawą dołów; średnica/głębokość : 0.3 m</t>
  </si>
  <si>
    <t>26 d.5</t>
  </si>
  <si>
    <t>Dostawa kamienie ozdobnych</t>
  </si>
  <si>
    <t>27 d.5</t>
  </si>
  <si>
    <t>Analiza własna                       0001-11</t>
  </si>
  <si>
    <t>Rozścielenie geowłókniny i rozłożenie kamienia ozdobnego</t>
  </si>
  <si>
    <t>28 d.5</t>
  </si>
  <si>
    <t>Przygotowanie terenu po byłym stawie - ul. Wyspiańskiego</t>
  </si>
  <si>
    <t>29 d.6</t>
  </si>
  <si>
    <t>30 d.6</t>
  </si>
  <si>
    <t>31 d.6</t>
  </si>
  <si>
    <t>32 d.6</t>
  </si>
  <si>
    <t>33 d.6</t>
  </si>
  <si>
    <t>KNNR 1 0215-01</t>
  </si>
  <si>
    <t>Przemieszczanie spycharkami mas ziemnych kat. I-III uprzednio odspojonych na odległość do 10 m - usuniętego humusu - 300 m3, przywiezionej ziemii z ul. Popiełuszki -233,97 m3 oraz boiska - 251,06 m3. RAZEM - 785,03 m3</t>
  </si>
  <si>
    <t>34 d.6</t>
  </si>
  <si>
    <t>KNNR 1 0215-03</t>
  </si>
  <si>
    <t>Przemieszczanie spycharkami mas ziemnych kat. I-III uprzednio odspojonych - za każde rozpoczęte 10 m przemieszczenia w zakresie powyżej 10 do 30 m</t>
  </si>
  <si>
    <t>Wykonanie nowych nawierzchni - chodniki  - ul. Wyspiańskiego</t>
  </si>
  <si>
    <t>35 d.7</t>
  </si>
  <si>
    <t>36 d.7</t>
  </si>
  <si>
    <t>37 d.7</t>
  </si>
  <si>
    <t>38 d.7</t>
  </si>
  <si>
    <t>39 d.7</t>
  </si>
  <si>
    <t>40 d.7</t>
  </si>
  <si>
    <t>Ława betonowa z oporem pod obrzeże - 0,04 m3 na 1 m obrzeża)</t>
  </si>
  <si>
    <t>41 d.7</t>
  </si>
  <si>
    <t>42 d.7</t>
  </si>
  <si>
    <t>43 d.7</t>
  </si>
  <si>
    <t>Wyposażenie - ławki, kosze ul. Wyspiańskiego</t>
  </si>
  <si>
    <t>44 d.8</t>
  </si>
  <si>
    <t>Ławy fundamentowe prostokątne żelbetowe, szerokości do 0,6 m - z zastosowaniem pompy do betonu</t>
  </si>
  <si>
    <t>45 d.8</t>
  </si>
  <si>
    <t>46 d.8</t>
  </si>
  <si>
    <t>Roboty związane z wykonaniem trawników   - ul. Wyspiańskiego</t>
  </si>
  <si>
    <t>47 d.9</t>
  </si>
  <si>
    <t>KNR 2-21 0207-07</t>
  </si>
  <si>
    <t>Kultywatorowanie mechaniczne przed orką, kat. gruntu III</t>
  </si>
  <si>
    <t>48 d.9</t>
  </si>
  <si>
    <t>KNR 2-21 0207-02</t>
  </si>
  <si>
    <t>Orka glebogryzarką przyczepną, kat. gruntu III</t>
  </si>
  <si>
    <t>49 d.9</t>
  </si>
  <si>
    <t xml:space="preserve">Analiza własna -koszty dostawy </t>
  </si>
  <si>
    <t>Dostawa ziemi urodzajnej pod trawnik - przyjęto gr. 10 cm na całej powierzchni zrekultywowanych trawników cm</t>
  </si>
  <si>
    <t>50 d.9</t>
  </si>
  <si>
    <t>51 d.9</t>
  </si>
  <si>
    <t>KNR 2-21 0218-07</t>
  </si>
  <si>
    <t>Rozścielenie ziemi urodzajnej ręczne z transportem taczkami na skarpach o nachyleniu ponad 1:2</t>
  </si>
  <si>
    <t>52 d.9</t>
  </si>
  <si>
    <t>Nasadzenia  - ul. Wyspiańskiego</t>
  </si>
  <si>
    <t>53 d.10</t>
  </si>
  <si>
    <t>54 d.10</t>
  </si>
  <si>
    <t>55 d.10</t>
  </si>
  <si>
    <t>Dostawa kamieni ozdobnych - 50 kg/m2</t>
  </si>
  <si>
    <t>56 d.10</t>
  </si>
  <si>
    <t xml:space="preserve">Analiza własna                       </t>
  </si>
  <si>
    <t>57 d.10</t>
  </si>
  <si>
    <t>Wartość netto ogółem (suma od 1 do 10):</t>
  </si>
  <si>
    <t>Podatek Vat  ogółem (suma od 1 do 10):</t>
  </si>
  <si>
    <t>Załącznik nr 2.3 do SIWZ</t>
  </si>
  <si>
    <t>Formularz cenowy 
do przetargu nieogranicznego  na  wykonanie usług  pod nazwą „Rozwój terenów zieleni w Leżajsku” -                                                           Część 3 - Zagospodarowanie terenu zieleni przy ul. Sportowej</t>
  </si>
  <si>
    <t>Jedn.  obm.</t>
  </si>
  <si>
    <t xml:space="preserve">Przygotowanie terenu i wycinka drzew i krzewów ul. Sportowa  </t>
  </si>
  <si>
    <t xml:space="preserve">Usunięcie warstwy ziemi urodzajnej (humusu) o grubości do 15 cm za pomocą spycharek - analogia - usunięcie humusu o grubości 10 cm - współczynnik do R, M, S w wysokości 0,67 </t>
  </si>
  <si>
    <t>KNNR 1 0202-07</t>
  </si>
  <si>
    <t>Roboty ziemne wykonywane koparkami podsiębiernymi o poj. łyżki 0.60 m3 w gruncie kat. I-II z transportem urobku na odległość do 1 km samochodami samowyładowczymi</t>
  </si>
  <si>
    <t>Wykonanie nowych nawierzchni - alejki spacerowe</t>
  </si>
  <si>
    <t>7 d.2</t>
  </si>
  <si>
    <t>Wyposażenie -  ławki, kosze - ul. Sportowa</t>
  </si>
  <si>
    <t>16 d.3</t>
  </si>
  <si>
    <r>
      <t>Ławy fundamentowe prostokątne żelbetowe, szerokości do 0,6 m - z zastosowaniem pompy do betonu pod: ławki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20 szt i kosz- 10 szt</t>
    </r>
  </si>
  <si>
    <t>Analiza  własna</t>
  </si>
  <si>
    <t xml:space="preserve">Roboty związane z wykonaniem trawników ul. Sportowa </t>
  </si>
  <si>
    <t>19 d.4</t>
  </si>
  <si>
    <t xml:space="preserve">Analiza  własna -koszty dostawy </t>
  </si>
  <si>
    <t>Dostawa ziemi urodzajnej pod trawnik - przyjęto 500 m3 nowej ziemi (pozostała ziemia dowieziona z hałdy z okolic stadionu</t>
  </si>
  <si>
    <t>KNNR 1 0206-04</t>
  </si>
  <si>
    <t>Roboty ziemne wykonywane koparkami podsiębiernymi o poj. łyżki 0.60 m3 w gruncie kat. I-III w ziemi uprzednio zmagazynowanej w hałdach z transportem urobku na odległość do 1 km samochodami samowyładowczymi</t>
  </si>
  <si>
    <t>Nasadzenia ul. Sportowa - drzewa i krzewy 1530 szt</t>
  </si>
  <si>
    <t>Analiza własna   0001-11</t>
  </si>
  <si>
    <t>Wartość netto ogółem (suma od 1 do 5):</t>
  </si>
  <si>
    <t>Podatek Vat  ogółem (suma od 1 do 5) :</t>
  </si>
  <si>
    <t xml:space="preserve">1.  W podanych wartościach jednostkowych usług/robót uwzględnione są wszystkie koszty niezbędne do wykonania zgodnie ze specyfikacjami technicznymi oraz obowiązującymi normami w tym także koszty zagospodarowanie placu robót, zabezpieczenie robót oraz terenu w okresie prowadzenia prac, zapewnienie bezpieczeństwa osób i mienia w związku z prowadzeniem prac, zapewnienie warunków wymaganych przepisami BHP dotyczących placu budowy oraz zaplecza technicznego i socjalnego, sprowadzenia sprzętu, dowozu materiałów, wywozu odpadów i materiałów z rozbiórki na wskazane przez Zamawiającego miejsce, zabezpieczenia zagospodarowanych terenów zieleni w tym dokonanych nasadzeń (z opalikowaniem nasadzonych drzew), wykonania inwentaryzacji geodezyjnej powykonawczej zawierającej wykonane stałe elementy zagospodarowania terenu (z wyłączeniem nasadzeń), uzyskania niezbędnych uzgodnień, opinii, zabezpieczenia dojazdów do pozostałych nieruchomości w okresie realizacji robót, przywrócenie terenu poza zagospodarowanym terenem zieleni do stanu pierwotnego. </t>
  </si>
  <si>
    <t>Załącznik nr 2.4 do SIWZ</t>
  </si>
  <si>
    <t>Formularz cenowy 
do przetargu nieogranicznego  na  wykonanie usług  pod nazwą „Rozwój terenów zieleni w Leżajsku” -                                                           Część 4 - Zagospodarowanie terenu zieleni przy stadionie miejskim.</t>
  </si>
  <si>
    <t xml:space="preserve">Przygotowanie terenu i wycinka drzew i krzewów  - teren przy stadionie  </t>
  </si>
  <si>
    <t>Roboty ziemne wykonywane koparkami podsiębiernymi o poj. łyżki 0.60 m3 w gruncie kat. I-II z transportem urobku na odległość do 1 km samochodami samowyładowczymi - wywóz ziemi (humusu)</t>
  </si>
  <si>
    <t>KNNR 1 0208-02</t>
  </si>
  <si>
    <t>Dodatek za każdy rozpoczęty 1 km transportu ziemi samochodami samowyładowczymi po drogach o nawierzchni utwardzonej (kat. gruntu I-IV) ponad 1 km</t>
  </si>
  <si>
    <t>Wykonanie nowych nawierzchni trawników o nawierzchni z trawy z rolki</t>
  </si>
  <si>
    <t>KNNR 6 0101-02</t>
  </si>
  <si>
    <t>Koryta wykonywane mechanicznie gł. 20 cm w gruncie kat. II-VI na całej szerokości jezdni i chodników</t>
  </si>
  <si>
    <t>Koryta wykonywane ręcznie gł. 20 cm w gruncie kat. III-IV na całej szerokości jezdni i chodników - 50 % powierzchni</t>
  </si>
  <si>
    <t>KNNR 6 0113-02</t>
  </si>
  <si>
    <t>Warstwa dolna podbudowy z kruszyw łamanych o grubości po zagęszczeniu 20 cm - analogia - wrstwa z kmienia łamanego gr. 10 cm - współczynnik do R, M, S w wysokości 0,5</t>
  </si>
  <si>
    <t xml:space="preserve">Analiza własna </t>
  </si>
  <si>
    <t>Rozścielenie siatki propylenowej o oczkach 1 cm x 1 cm</t>
  </si>
  <si>
    <t>KNNR 6 0106-06</t>
  </si>
  <si>
    <t>Warstwy odcinające zagęszczane mechanicznie o grubości 15 cm</t>
  </si>
  <si>
    <t>Przygotowanie i rozścielenie warstwy wegetacyjnej z mieszanki na terenie rozścielania i mech.wymieszaniem o grubości warstwy po zagęszczeniu 10 cm - analogia - torf na placu budowy</t>
  </si>
  <si>
    <t>Obrzeża betonowe o wymiarach 30x8 cm na podsypce piaskowej, spoiny wypełnione piaskiem - analogia - obrzeża typu ekobord o wysokości 10 cm wraz ze wszystkimi akcesoriami do montażu</t>
  </si>
  <si>
    <t>17 d.2</t>
  </si>
  <si>
    <t>Ułożenie nawierzchni z trawy z rolki o gr. 2 cm</t>
  </si>
  <si>
    <t>Wyposażenie -  ławki, kosze - teren przy stadionie</t>
  </si>
  <si>
    <t>20 d.3</t>
  </si>
  <si>
    <t xml:space="preserve">Roboty związane z wykonaniem trawników teren przy stadionie </t>
  </si>
  <si>
    <t>Dostawa ziemi urodzajnej pod trawnik</t>
  </si>
  <si>
    <t>24 d.4</t>
  </si>
  <si>
    <t xml:space="preserve">Nasadzenia teren przy stadionie - drzewa i krzewy </t>
  </si>
  <si>
    <t>Dostawa kamieni ozdobnych</t>
  </si>
  <si>
    <t>Analiza własna 0001-11</t>
  </si>
  <si>
    <t>Rozścielenie geowłókniny i rozłożenie kory</t>
  </si>
  <si>
    <t>29 d.5</t>
  </si>
  <si>
    <t>Podatek Vat  ogółem (suma od 1 do 5):</t>
  </si>
  <si>
    <t>Montaż drewnianych budek lęgowych dla ptaków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</si>
</sst>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7030A0"/>
      <name val="Calibri"/>
      <family val="2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9"/>
      <color rgb="FFFF0000"/>
      <name val="Arial Narrow"/>
      <family val="2"/>
      <charset val="238"/>
    </font>
    <font>
      <strike/>
      <sz val="1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8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7" xfId="0" applyBorder="1" applyAlignment="1">
      <alignment wrapText="1"/>
    </xf>
    <xf numFmtId="164" fontId="1" fillId="0" borderId="1" xfId="0" applyNumberFormat="1" applyFont="1" applyBorder="1"/>
    <xf numFmtId="164" fontId="0" fillId="0" borderId="0" xfId="0" applyNumberFormat="1"/>
    <xf numFmtId="164" fontId="1" fillId="0" borderId="8" xfId="0" applyNumberFormat="1" applyFont="1" applyBorder="1"/>
    <xf numFmtId="4" fontId="0" fillId="0" borderId="6" xfId="0" applyNumberFormat="1" applyBorder="1"/>
    <xf numFmtId="4" fontId="0" fillId="0" borderId="5" xfId="0" applyNumberFormat="1" applyBorder="1"/>
    <xf numFmtId="4" fontId="0" fillId="0" borderId="0" xfId="0" applyNumberFormat="1"/>
    <xf numFmtId="4" fontId="0" fillId="0" borderId="0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9" fillId="0" borderId="11" xfId="0" applyFont="1" applyBorder="1"/>
    <xf numFmtId="0" fontId="8" fillId="0" borderId="11" xfId="0" applyFont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4" fontId="5" fillId="0" borderId="0" xfId="0" applyNumberFormat="1" applyFont="1" applyBorder="1"/>
    <xf numFmtId="4" fontId="5" fillId="0" borderId="0" xfId="0" applyNumberFormat="1" applyFont="1" applyBorder="1" applyAlignment="1">
      <alignment vertical="top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4" fontId="8" fillId="0" borderId="5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1" xfId="0" applyFont="1" applyBorder="1"/>
    <xf numFmtId="0" fontId="8" fillId="0" borderId="5" xfId="0" applyFont="1" applyBorder="1"/>
    <xf numFmtId="0" fontId="8" fillId="0" borderId="5" xfId="0" applyFont="1" applyBorder="1" applyAlignment="1">
      <alignment wrapText="1"/>
    </xf>
    <xf numFmtId="4" fontId="8" fillId="0" borderId="5" xfId="0" applyNumberFormat="1" applyFont="1" applyBorder="1"/>
    <xf numFmtId="0" fontId="8" fillId="0" borderId="12" xfId="0" applyFont="1" applyBorder="1"/>
    <xf numFmtId="164" fontId="12" fillId="0" borderId="1" xfId="0" applyNumberFormat="1" applyFont="1" applyBorder="1"/>
    <xf numFmtId="0" fontId="8" fillId="0" borderId="0" xfId="0" applyFont="1" applyBorder="1"/>
    <xf numFmtId="0" fontId="0" fillId="0" borderId="0" xfId="0" applyBorder="1"/>
    <xf numFmtId="0" fontId="1" fillId="0" borderId="16" xfId="0" applyFont="1" applyBorder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1" xfId="0" applyFont="1" applyBorder="1"/>
    <xf numFmtId="0" fontId="8" fillId="0" borderId="22" xfId="0" applyFont="1" applyBorder="1"/>
    <xf numFmtId="0" fontId="8" fillId="0" borderId="22" xfId="0" applyFont="1" applyBorder="1" applyAlignment="1">
      <alignment wrapText="1"/>
    </xf>
    <xf numFmtId="0" fontId="8" fillId="0" borderId="23" xfId="0" applyFont="1" applyBorder="1"/>
    <xf numFmtId="0" fontId="8" fillId="0" borderId="6" xfId="0" applyFont="1" applyBorder="1"/>
    <xf numFmtId="0" fontId="13" fillId="0" borderId="6" xfId="0" applyFont="1" applyBorder="1"/>
    <xf numFmtId="0" fontId="1" fillId="0" borderId="3" xfId="0" applyFont="1" applyBorder="1" applyAlignment="1">
      <alignment wrapText="1"/>
    </xf>
    <xf numFmtId="0" fontId="15" fillId="0" borderId="1" xfId="0" applyFont="1" applyBorder="1"/>
    <xf numFmtId="0" fontId="15" fillId="0" borderId="4" xfId="0" applyFont="1" applyBorder="1" applyAlignment="1">
      <alignment wrapText="1"/>
    </xf>
    <xf numFmtId="0" fontId="16" fillId="0" borderId="0" xfId="0" applyFont="1"/>
    <xf numFmtId="0" fontId="16" fillId="0" borderId="9" xfId="0" applyFont="1" applyBorder="1"/>
    <xf numFmtId="0" fontId="16" fillId="0" borderId="6" xfId="0" applyFont="1" applyBorder="1"/>
    <xf numFmtId="0" fontId="16" fillId="0" borderId="6" xfId="0" applyFont="1" applyBorder="1" applyAlignment="1">
      <alignment wrapText="1"/>
    </xf>
    <xf numFmtId="0" fontId="16" fillId="0" borderId="10" xfId="0" applyFont="1" applyBorder="1"/>
    <xf numFmtId="0" fontId="16" fillId="0" borderId="11" xfId="0" applyFont="1" applyBorder="1"/>
    <xf numFmtId="0" fontId="16" fillId="0" borderId="5" xfId="0" applyFont="1" applyBorder="1"/>
    <xf numFmtId="0" fontId="16" fillId="0" borderId="5" xfId="0" applyFont="1" applyBorder="1" applyAlignment="1">
      <alignment wrapText="1"/>
    </xf>
    <xf numFmtId="0" fontId="16" fillId="0" borderId="12" xfId="0" applyFont="1" applyBorder="1"/>
    <xf numFmtId="0" fontId="16" fillId="0" borderId="13" xfId="0" applyFont="1" applyBorder="1"/>
    <xf numFmtId="0" fontId="16" fillId="0" borderId="7" xfId="0" applyFont="1" applyBorder="1"/>
    <xf numFmtId="0" fontId="16" fillId="0" borderId="7" xfId="0" applyFont="1" applyBorder="1" applyAlignment="1">
      <alignment wrapText="1"/>
    </xf>
    <xf numFmtId="0" fontId="16" fillId="0" borderId="14" xfId="0" applyFont="1" applyBorder="1"/>
    <xf numFmtId="0" fontId="5" fillId="0" borderId="6" xfId="0" applyFont="1" applyBorder="1"/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7" xfId="0" applyBorder="1" applyAlignment="1">
      <alignment vertical="center" wrapText="1"/>
    </xf>
    <xf numFmtId="0" fontId="0" fillId="0" borderId="27" xfId="0" applyBorder="1" applyAlignment="1"/>
    <xf numFmtId="0" fontId="0" fillId="0" borderId="28" xfId="0" applyBorder="1" applyAlignment="1">
      <alignment vertical="center"/>
    </xf>
    <xf numFmtId="0" fontId="16" fillId="0" borderId="5" xfId="0" applyFont="1" applyBorder="1" applyAlignment="1"/>
    <xf numFmtId="0" fontId="17" fillId="0" borderId="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5" xfId="0" applyFont="1" applyBorder="1" applyAlignment="1"/>
    <xf numFmtId="0" fontId="8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/>
    </xf>
    <xf numFmtId="164" fontId="19" fillId="0" borderId="24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0" fontId="8" fillId="0" borderId="13" xfId="0" applyFont="1" applyBorder="1"/>
    <xf numFmtId="0" fontId="8" fillId="0" borderId="7" xfId="0" applyFont="1" applyBorder="1"/>
    <xf numFmtId="0" fontId="8" fillId="0" borderId="7" xfId="0" applyFont="1" applyBorder="1" applyAlignment="1">
      <alignment wrapText="1"/>
    </xf>
    <xf numFmtId="0" fontId="1" fillId="0" borderId="30" xfId="0" applyFont="1" applyBorder="1"/>
    <xf numFmtId="0" fontId="8" fillId="0" borderId="9" xfId="0" applyFont="1" applyBorder="1"/>
    <xf numFmtId="0" fontId="8" fillId="0" borderId="6" xfId="0" applyFont="1" applyBorder="1" applyAlignment="1">
      <alignment wrapText="1"/>
    </xf>
    <xf numFmtId="0" fontId="8" fillId="0" borderId="10" xfId="0" applyFont="1" applyBorder="1"/>
    <xf numFmtId="0" fontId="8" fillId="0" borderId="14" xfId="0" applyFont="1" applyBorder="1"/>
    <xf numFmtId="164" fontId="1" fillId="0" borderId="25" xfId="0" applyNumberFormat="1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wrapText="1"/>
    </xf>
    <xf numFmtId="0" fontId="0" fillId="0" borderId="23" xfId="0" applyBorder="1"/>
    <xf numFmtId="0" fontId="8" fillId="0" borderId="36" xfId="0" applyFont="1" applyBorder="1"/>
    <xf numFmtId="0" fontId="8" fillId="0" borderId="37" xfId="0" applyFont="1" applyBorder="1"/>
    <xf numFmtId="0" fontId="8" fillId="0" borderId="37" xfId="0" applyFont="1" applyBorder="1" applyAlignment="1">
      <alignment wrapText="1"/>
    </xf>
    <xf numFmtId="0" fontId="8" fillId="0" borderId="38" xfId="0" applyFont="1" applyBorder="1"/>
    <xf numFmtId="0" fontId="1" fillId="0" borderId="24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4" fontId="1" fillId="0" borderId="24" xfId="0" applyNumberFormat="1" applyFont="1" applyBorder="1" applyAlignment="1">
      <alignment vertical="center"/>
    </xf>
    <xf numFmtId="0" fontId="15" fillId="0" borderId="24" xfId="0" applyFont="1" applyBorder="1"/>
    <xf numFmtId="0" fontId="1" fillId="0" borderId="24" xfId="0" applyFont="1" applyBorder="1"/>
    <xf numFmtId="0" fontId="18" fillId="0" borderId="0" xfId="0" applyFont="1"/>
    <xf numFmtId="0" fontId="15" fillId="0" borderId="18" xfId="0" applyFont="1" applyBorder="1" applyAlignment="1">
      <alignment wrapText="1"/>
    </xf>
    <xf numFmtId="0" fontId="16" fillId="0" borderId="36" xfId="0" applyFont="1" applyBorder="1"/>
    <xf numFmtId="0" fontId="16" fillId="0" borderId="37" xfId="0" applyFont="1" applyBorder="1"/>
    <xf numFmtId="0" fontId="16" fillId="0" borderId="37" xfId="0" applyFont="1" applyBorder="1" applyAlignment="1">
      <alignment wrapText="1"/>
    </xf>
    <xf numFmtId="0" fontId="16" fillId="0" borderId="38" xfId="0" applyFont="1" applyBorder="1"/>
    <xf numFmtId="0" fontId="0" fillId="0" borderId="36" xfId="0" applyBorder="1"/>
    <xf numFmtId="0" fontId="0" fillId="0" borderId="37" xfId="0" applyBorder="1"/>
    <xf numFmtId="0" fontId="0" fillId="0" borderId="37" xfId="0" applyBorder="1" applyAlignment="1">
      <alignment wrapText="1"/>
    </xf>
    <xf numFmtId="4" fontId="0" fillId="0" borderId="10" xfId="0" applyNumberFormat="1" applyBorder="1"/>
    <xf numFmtId="4" fontId="0" fillId="0" borderId="12" xfId="0" applyNumberFormat="1" applyBorder="1"/>
    <xf numFmtId="4" fontId="0" fillId="0" borderId="7" xfId="0" applyNumberFormat="1" applyBorder="1"/>
    <xf numFmtId="4" fontId="0" fillId="0" borderId="14" xfId="0" applyNumberFormat="1" applyBorder="1"/>
    <xf numFmtId="2" fontId="0" fillId="0" borderId="6" xfId="0" applyNumberFormat="1" applyBorder="1"/>
    <xf numFmtId="2" fontId="0" fillId="0" borderId="10" xfId="0" applyNumberFormat="1" applyBorder="1"/>
    <xf numFmtId="2" fontId="0" fillId="0" borderId="5" xfId="0" applyNumberFormat="1" applyBorder="1"/>
    <xf numFmtId="2" fontId="0" fillId="0" borderId="12" xfId="0" applyNumberFormat="1" applyBorder="1"/>
    <xf numFmtId="2" fontId="0" fillId="0" borderId="37" xfId="0" applyNumberFormat="1" applyBorder="1"/>
    <xf numFmtId="2" fontId="0" fillId="0" borderId="38" xfId="0" applyNumberFormat="1" applyBorder="1"/>
    <xf numFmtId="0" fontId="0" fillId="0" borderId="5" xfId="0" applyFont="1" applyBorder="1" applyAlignment="1">
      <alignment wrapText="1"/>
    </xf>
    <xf numFmtId="0" fontId="2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1" fontId="4" fillId="0" borderId="0" xfId="1" applyNumberFormat="1" applyFont="1" applyAlignment="1">
      <alignment horizontal="center" vertical="center" wrapText="1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11" fillId="2" borderId="2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righ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8" fillId="0" borderId="19" xfId="0" applyFont="1" applyBorder="1" applyAlignment="1">
      <alignment horizontal="center" vertical="center" textRotation="90"/>
    </xf>
    <xf numFmtId="0" fontId="8" fillId="0" borderId="20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right"/>
    </xf>
    <xf numFmtId="0" fontId="14" fillId="2" borderId="3" xfId="0" applyFont="1" applyFill="1" applyBorder="1" applyAlignment="1">
      <alignment horizontal="right"/>
    </xf>
    <xf numFmtId="0" fontId="14" fillId="2" borderId="4" xfId="0" applyFont="1" applyFill="1" applyBorder="1" applyAlignment="1">
      <alignment horizontal="right"/>
    </xf>
    <xf numFmtId="0" fontId="5" fillId="0" borderId="16" xfId="0" applyFont="1" applyBorder="1" applyAlignment="1">
      <alignment horizontal="center" vertical="center" textRotation="90"/>
    </xf>
    <xf numFmtId="0" fontId="5" fillId="0" borderId="15" xfId="0" applyFont="1" applyBorder="1" applyAlignment="1">
      <alignment horizontal="center" vertical="center" textRotation="90"/>
    </xf>
    <xf numFmtId="0" fontId="5" fillId="0" borderId="29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6" fillId="0" borderId="15" xfId="0" applyFont="1" applyBorder="1" applyAlignment="1">
      <alignment horizontal="center" textRotation="90"/>
    </xf>
    <xf numFmtId="0" fontId="1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20" fillId="0" borderId="0" xfId="0" applyFont="1" applyBorder="1" applyAlignment="1">
      <alignment horizontal="center" textRotation="90" wrapText="1"/>
    </xf>
    <xf numFmtId="0" fontId="2" fillId="2" borderId="34" xfId="0" applyFont="1" applyFill="1" applyBorder="1" applyAlignment="1">
      <alignment horizontal="right"/>
    </xf>
    <xf numFmtId="0" fontId="2" fillId="2" borderId="35" xfId="0" applyFont="1" applyFill="1" applyBorder="1" applyAlignment="1">
      <alignment horizontal="right"/>
    </xf>
    <xf numFmtId="0" fontId="2" fillId="2" borderId="33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left" wrapText="1"/>
    </xf>
    <xf numFmtId="0" fontId="2" fillId="2" borderId="30" xfId="0" applyFont="1" applyFill="1" applyBorder="1" applyAlignment="1">
      <alignment horizontal="right"/>
    </xf>
    <xf numFmtId="0" fontId="2" fillId="2" borderId="31" xfId="0" applyFont="1" applyFill="1" applyBorder="1" applyAlignment="1">
      <alignment horizontal="right"/>
    </xf>
    <xf numFmtId="0" fontId="2" fillId="2" borderId="32" xfId="0" applyFont="1" applyFill="1" applyBorder="1" applyAlignment="1">
      <alignment horizontal="right"/>
    </xf>
    <xf numFmtId="0" fontId="15" fillId="0" borderId="16" xfId="0" applyFont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16" fillId="0" borderId="0" xfId="0" applyFont="1" applyBorder="1" applyAlignment="1">
      <alignment horizontal="center" vertical="center" textRotation="90"/>
    </xf>
    <xf numFmtId="0" fontId="2" fillId="2" borderId="39" xfId="0" applyFont="1" applyFill="1" applyBorder="1" applyAlignment="1">
      <alignment horizontal="righ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0</xdr:row>
      <xdr:rowOff>0</xdr:rowOff>
    </xdr:from>
    <xdr:to>
      <xdr:col>6</xdr:col>
      <xdr:colOff>482600</xdr:colOff>
      <xdr:row>3</xdr:row>
      <xdr:rowOff>107950</xdr:rowOff>
    </xdr:to>
    <xdr:pic>
      <xdr:nvPicPr>
        <xdr:cNvPr id="2" name="Obraz 1" descr="ferpnfu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0"/>
          <a:ext cx="601345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0</xdr:row>
      <xdr:rowOff>0</xdr:rowOff>
    </xdr:from>
    <xdr:to>
      <xdr:col>6</xdr:col>
      <xdr:colOff>482600</xdr:colOff>
      <xdr:row>3</xdr:row>
      <xdr:rowOff>107950</xdr:rowOff>
    </xdr:to>
    <xdr:pic>
      <xdr:nvPicPr>
        <xdr:cNvPr id="2" name="Obraz 1" descr="ferpnfu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0"/>
          <a:ext cx="639445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0</xdr:row>
      <xdr:rowOff>0</xdr:rowOff>
    </xdr:from>
    <xdr:to>
      <xdr:col>6</xdr:col>
      <xdr:colOff>482600</xdr:colOff>
      <xdr:row>3</xdr:row>
      <xdr:rowOff>107950</xdr:rowOff>
    </xdr:to>
    <xdr:pic>
      <xdr:nvPicPr>
        <xdr:cNvPr id="2" name="Obraz 1" descr="ferpnfu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0"/>
          <a:ext cx="6108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0</xdr:row>
      <xdr:rowOff>0</xdr:rowOff>
    </xdr:from>
    <xdr:to>
      <xdr:col>6</xdr:col>
      <xdr:colOff>482600</xdr:colOff>
      <xdr:row>3</xdr:row>
      <xdr:rowOff>107950</xdr:rowOff>
    </xdr:to>
    <xdr:pic>
      <xdr:nvPicPr>
        <xdr:cNvPr id="2" name="Obraz 1" descr="ferpnfu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0"/>
          <a:ext cx="56959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view="pageBreakPreview" topLeftCell="A91" zoomScaleNormal="100" zoomScaleSheetLayoutView="100" workbookViewId="0">
      <selection activeCell="L94" sqref="L94"/>
    </sheetView>
  </sheetViews>
  <sheetFormatPr defaultRowHeight="14.5" x14ac:dyDescent="0.35"/>
  <cols>
    <col min="1" max="1" width="6.7265625" customWidth="1"/>
    <col min="2" max="2" width="17.7265625" customWidth="1"/>
    <col min="3" max="3" width="41.1796875" style="1" customWidth="1"/>
    <col min="4" max="4" width="7" customWidth="1"/>
    <col min="5" max="5" width="8.54296875" style="16" bestFit="1" customWidth="1"/>
    <col min="6" max="6" width="9.08984375" customWidth="1"/>
    <col min="7" max="7" width="11.26953125" customWidth="1"/>
  </cols>
  <sheetData>
    <row r="1" spans="1:9" x14ac:dyDescent="0.35">
      <c r="E1"/>
    </row>
    <row r="2" spans="1:9" x14ac:dyDescent="0.35">
      <c r="E2"/>
    </row>
    <row r="3" spans="1:9" x14ac:dyDescent="0.35">
      <c r="E3"/>
    </row>
    <row r="4" spans="1:9" x14ac:dyDescent="0.35">
      <c r="E4"/>
    </row>
    <row r="5" spans="1:9" x14ac:dyDescent="0.35">
      <c r="E5" s="137" t="s">
        <v>206</v>
      </c>
      <c r="F5" s="137"/>
      <c r="G5" s="137"/>
    </row>
    <row r="6" spans="1:9" ht="40.5" customHeight="1" thickBot="1" x14ac:dyDescent="0.4">
      <c r="A6" s="138" t="s">
        <v>207</v>
      </c>
      <c r="B6" s="138"/>
      <c r="C6" s="138"/>
      <c r="D6" s="138"/>
      <c r="E6" s="138"/>
      <c r="F6" s="138"/>
      <c r="G6" s="138"/>
    </row>
    <row r="7" spans="1:9" s="27" customFormat="1" ht="33" customHeight="1" thickBot="1" x14ac:dyDescent="0.4">
      <c r="A7" s="25" t="s">
        <v>0</v>
      </c>
      <c r="B7" s="26" t="s">
        <v>1</v>
      </c>
      <c r="C7" s="26" t="s">
        <v>2</v>
      </c>
      <c r="D7" s="28" t="s">
        <v>213</v>
      </c>
      <c r="E7" s="29" t="s">
        <v>3</v>
      </c>
      <c r="F7" s="3" t="s">
        <v>201</v>
      </c>
      <c r="G7" s="3" t="s">
        <v>202</v>
      </c>
    </row>
    <row r="8" spans="1:9" ht="15" customHeight="1" x14ac:dyDescent="0.35">
      <c r="A8" s="51">
        <v>1</v>
      </c>
      <c r="B8" s="153" t="s">
        <v>4</v>
      </c>
      <c r="C8" s="154"/>
      <c r="D8" s="154"/>
      <c r="E8" s="154"/>
      <c r="F8" s="52"/>
      <c r="G8" s="53"/>
      <c r="H8" s="50"/>
    </row>
    <row r="9" spans="1:9" s="42" customFormat="1" ht="43.5" customHeight="1" x14ac:dyDescent="0.35">
      <c r="A9" s="44" t="s">
        <v>5</v>
      </c>
      <c r="B9" s="44" t="s">
        <v>6</v>
      </c>
      <c r="C9" s="45" t="s">
        <v>7</v>
      </c>
      <c r="D9" s="44" t="s">
        <v>8</v>
      </c>
      <c r="E9" s="46">
        <v>407.03</v>
      </c>
      <c r="F9" s="44"/>
      <c r="G9" s="44"/>
      <c r="H9" s="155"/>
      <c r="I9" s="49"/>
    </row>
    <row r="10" spans="1:9" s="42" customFormat="1" ht="43.5" x14ac:dyDescent="0.35">
      <c r="A10" s="44" t="s">
        <v>9</v>
      </c>
      <c r="B10" s="44" t="s">
        <v>10</v>
      </c>
      <c r="C10" s="45" t="s">
        <v>11</v>
      </c>
      <c r="D10" s="44" t="s">
        <v>8</v>
      </c>
      <c r="E10" s="46">
        <v>407.03</v>
      </c>
      <c r="F10" s="44"/>
      <c r="G10" s="44"/>
      <c r="H10" s="156"/>
      <c r="I10" s="49"/>
    </row>
    <row r="11" spans="1:9" s="42" customFormat="1" ht="43.5" x14ac:dyDescent="0.35">
      <c r="A11" s="44" t="s">
        <v>12</v>
      </c>
      <c r="B11" s="44" t="s">
        <v>13</v>
      </c>
      <c r="C11" s="45" t="s">
        <v>14</v>
      </c>
      <c r="D11" s="44" t="s">
        <v>15</v>
      </c>
      <c r="E11" s="46">
        <v>16.28</v>
      </c>
      <c r="F11" s="44"/>
      <c r="G11" s="44"/>
      <c r="H11" s="156"/>
      <c r="I11" s="49"/>
    </row>
    <row r="12" spans="1:9" s="42" customFormat="1" ht="43.5" x14ac:dyDescent="0.35">
      <c r="A12" s="44" t="s">
        <v>16</v>
      </c>
      <c r="B12" s="44" t="s">
        <v>17</v>
      </c>
      <c r="C12" s="45" t="s">
        <v>18</v>
      </c>
      <c r="D12" s="44" t="s">
        <v>15</v>
      </c>
      <c r="E12" s="46">
        <v>16.28</v>
      </c>
      <c r="F12" s="44"/>
      <c r="G12" s="44"/>
      <c r="H12" s="156"/>
      <c r="I12" s="49"/>
    </row>
    <row r="13" spans="1:9" s="42" customFormat="1" ht="43.5" x14ac:dyDescent="0.35">
      <c r="A13" s="44" t="s">
        <v>19</v>
      </c>
      <c r="B13" s="44" t="s">
        <v>20</v>
      </c>
      <c r="C13" s="45" t="s">
        <v>21</v>
      </c>
      <c r="D13" s="44" t="s">
        <v>8</v>
      </c>
      <c r="E13" s="46">
        <v>407.03</v>
      </c>
      <c r="F13" s="44"/>
      <c r="G13" s="44"/>
      <c r="H13" s="156"/>
      <c r="I13" s="49"/>
    </row>
    <row r="14" spans="1:9" s="42" customFormat="1" ht="43.5" x14ac:dyDescent="0.35">
      <c r="A14" s="44" t="s">
        <v>22</v>
      </c>
      <c r="B14" s="44" t="s">
        <v>13</v>
      </c>
      <c r="C14" s="45" t="s">
        <v>14</v>
      </c>
      <c r="D14" s="44" t="s">
        <v>15</v>
      </c>
      <c r="E14" s="46">
        <v>40.700000000000003</v>
      </c>
      <c r="F14" s="44"/>
      <c r="G14" s="44"/>
      <c r="H14" s="156"/>
      <c r="I14" s="49"/>
    </row>
    <row r="15" spans="1:9" s="42" customFormat="1" ht="43.5" x14ac:dyDescent="0.35">
      <c r="A15" s="44" t="s">
        <v>23</v>
      </c>
      <c r="B15" s="44" t="s">
        <v>17</v>
      </c>
      <c r="C15" s="45" t="s">
        <v>18</v>
      </c>
      <c r="D15" s="44" t="s">
        <v>15</v>
      </c>
      <c r="E15" s="46">
        <v>40.700000000000003</v>
      </c>
      <c r="F15" s="44"/>
      <c r="G15" s="44"/>
      <c r="H15" s="156"/>
      <c r="I15" s="49"/>
    </row>
    <row r="16" spans="1:9" s="42" customFormat="1" ht="17.5" customHeight="1" x14ac:dyDescent="0.35">
      <c r="A16" s="44" t="s">
        <v>24</v>
      </c>
      <c r="B16" s="44" t="s">
        <v>25</v>
      </c>
      <c r="C16" s="45" t="s">
        <v>26</v>
      </c>
      <c r="D16" s="44" t="s">
        <v>27</v>
      </c>
      <c r="E16" s="46">
        <v>2</v>
      </c>
      <c r="F16" s="44"/>
      <c r="G16" s="44"/>
      <c r="I16" s="49"/>
    </row>
    <row r="17" spans="1:9" s="42" customFormat="1" ht="19.5" customHeight="1" x14ac:dyDescent="0.35">
      <c r="A17" s="44" t="s">
        <v>28</v>
      </c>
      <c r="B17" s="44" t="s">
        <v>29</v>
      </c>
      <c r="C17" s="45" t="s">
        <v>30</v>
      </c>
      <c r="D17" s="44" t="s">
        <v>27</v>
      </c>
      <c r="E17" s="46">
        <v>8</v>
      </c>
      <c r="F17" s="44"/>
      <c r="G17" s="44"/>
      <c r="I17" s="49"/>
    </row>
    <row r="18" spans="1:9" s="42" customFormat="1" ht="17.5" customHeight="1" x14ac:dyDescent="0.35">
      <c r="A18" s="44" t="s">
        <v>31</v>
      </c>
      <c r="B18" s="44" t="s">
        <v>32</v>
      </c>
      <c r="C18" s="45" t="s">
        <v>33</v>
      </c>
      <c r="D18" s="44" t="s">
        <v>27</v>
      </c>
      <c r="E18" s="46">
        <v>2</v>
      </c>
      <c r="F18" s="44"/>
      <c r="G18" s="44"/>
      <c r="I18" s="49"/>
    </row>
    <row r="19" spans="1:9" s="42" customFormat="1" ht="17.5" customHeight="1" x14ac:dyDescent="0.35">
      <c r="A19" s="44" t="s">
        <v>34</v>
      </c>
      <c r="B19" s="44" t="s">
        <v>35</v>
      </c>
      <c r="C19" s="45" t="s">
        <v>36</v>
      </c>
      <c r="D19" s="44" t="s">
        <v>27</v>
      </c>
      <c r="E19" s="46">
        <v>1</v>
      </c>
      <c r="F19" s="44"/>
      <c r="G19" s="44"/>
      <c r="I19" s="49"/>
    </row>
    <row r="20" spans="1:9" s="42" customFormat="1" x14ac:dyDescent="0.35">
      <c r="A20" s="44" t="s">
        <v>37</v>
      </c>
      <c r="B20" s="44" t="s">
        <v>38</v>
      </c>
      <c r="C20" s="45" t="s">
        <v>39</v>
      </c>
      <c r="D20" s="44" t="s">
        <v>27</v>
      </c>
      <c r="E20" s="46">
        <v>2</v>
      </c>
      <c r="F20" s="44"/>
      <c r="G20" s="44"/>
      <c r="I20" s="49"/>
    </row>
    <row r="21" spans="1:9" s="42" customFormat="1" x14ac:dyDescent="0.35">
      <c r="A21" s="44" t="s">
        <v>40</v>
      </c>
      <c r="B21" s="44" t="s">
        <v>41</v>
      </c>
      <c r="C21" s="45" t="s">
        <v>42</v>
      </c>
      <c r="D21" s="44" t="s">
        <v>27</v>
      </c>
      <c r="E21" s="46">
        <v>8</v>
      </c>
      <c r="F21" s="44"/>
      <c r="G21" s="44"/>
      <c r="I21" s="49"/>
    </row>
    <row r="22" spans="1:9" s="42" customFormat="1" x14ac:dyDescent="0.35">
      <c r="A22" s="44" t="s">
        <v>43</v>
      </c>
      <c r="B22" s="44" t="s">
        <v>44</v>
      </c>
      <c r="C22" s="45" t="s">
        <v>45</v>
      </c>
      <c r="D22" s="44" t="s">
        <v>27</v>
      </c>
      <c r="E22" s="46">
        <v>2</v>
      </c>
      <c r="F22" s="44"/>
      <c r="G22" s="44"/>
      <c r="I22" s="49"/>
    </row>
    <row r="23" spans="1:9" s="42" customFormat="1" x14ac:dyDescent="0.35">
      <c r="A23" s="44" t="s">
        <v>46</v>
      </c>
      <c r="B23" s="44" t="s">
        <v>47</v>
      </c>
      <c r="C23" s="45" t="s">
        <v>48</v>
      </c>
      <c r="D23" s="44" t="s">
        <v>27</v>
      </c>
      <c r="E23" s="46">
        <v>1</v>
      </c>
      <c r="F23" s="44"/>
      <c r="G23" s="44"/>
      <c r="I23" s="49"/>
    </row>
    <row r="24" spans="1:9" s="42" customFormat="1" ht="29" x14ac:dyDescent="0.35">
      <c r="A24" s="44" t="s">
        <v>49</v>
      </c>
      <c r="B24" s="44" t="s">
        <v>50</v>
      </c>
      <c r="C24" s="45" t="s">
        <v>51</v>
      </c>
      <c r="D24" s="44" t="s">
        <v>15</v>
      </c>
      <c r="E24" s="46">
        <v>30.52</v>
      </c>
      <c r="F24" s="44"/>
      <c r="G24" s="44"/>
      <c r="I24" s="49"/>
    </row>
    <row r="25" spans="1:9" s="42" customFormat="1" ht="29" x14ac:dyDescent="0.35">
      <c r="A25" s="44" t="s">
        <v>52</v>
      </c>
      <c r="B25" s="44" t="s">
        <v>53</v>
      </c>
      <c r="C25" s="45" t="s">
        <v>54</v>
      </c>
      <c r="D25" s="44" t="s">
        <v>55</v>
      </c>
      <c r="E25" s="46">
        <v>150</v>
      </c>
      <c r="F25" s="44"/>
      <c r="G25" s="44"/>
      <c r="I25" s="49"/>
    </row>
    <row r="26" spans="1:9" s="42" customFormat="1" ht="29.5" thickBot="1" x14ac:dyDescent="0.4">
      <c r="A26" s="43" t="s">
        <v>56</v>
      </c>
      <c r="B26" s="44" t="s">
        <v>57</v>
      </c>
      <c r="C26" s="45" t="s">
        <v>58</v>
      </c>
      <c r="D26" s="44" t="s">
        <v>55</v>
      </c>
      <c r="E26" s="46">
        <v>50</v>
      </c>
      <c r="F26" s="44"/>
      <c r="G26" s="47"/>
      <c r="I26" s="49"/>
    </row>
    <row r="27" spans="1:9" s="42" customFormat="1" ht="16" thickBot="1" x14ac:dyDescent="0.4">
      <c r="A27" s="142" t="s">
        <v>203</v>
      </c>
      <c r="B27" s="143"/>
      <c r="C27" s="143"/>
      <c r="D27" s="143"/>
      <c r="E27" s="143"/>
      <c r="F27" s="144"/>
      <c r="G27" s="48"/>
      <c r="I27" s="49"/>
    </row>
    <row r="28" spans="1:9" s="42" customFormat="1" ht="16" thickBot="1" x14ac:dyDescent="0.4">
      <c r="A28" s="142" t="s">
        <v>217</v>
      </c>
      <c r="B28" s="143"/>
      <c r="C28" s="143"/>
      <c r="D28" s="143"/>
      <c r="E28" s="143"/>
      <c r="F28" s="144"/>
      <c r="G28" s="48"/>
      <c r="I28" s="49"/>
    </row>
    <row r="29" spans="1:9" ht="15" customHeight="1" thickBot="1" x14ac:dyDescent="0.4">
      <c r="A29" s="4">
        <v>2</v>
      </c>
      <c r="B29" s="145" t="s">
        <v>59</v>
      </c>
      <c r="C29" s="146"/>
      <c r="D29" s="146"/>
      <c r="E29" s="146"/>
      <c r="F29" s="146"/>
      <c r="G29" s="24"/>
    </row>
    <row r="30" spans="1:9" ht="76" customHeight="1" x14ac:dyDescent="0.35">
      <c r="A30" s="18" t="s">
        <v>60</v>
      </c>
      <c r="B30" s="7" t="s">
        <v>61</v>
      </c>
      <c r="C30" s="8" t="s">
        <v>62</v>
      </c>
      <c r="D30" s="7" t="s">
        <v>8</v>
      </c>
      <c r="E30" s="14">
        <v>2007.18</v>
      </c>
      <c r="F30" s="7"/>
      <c r="G30" s="19"/>
    </row>
    <row r="31" spans="1:9" ht="29" x14ac:dyDescent="0.35">
      <c r="A31" s="20" t="s">
        <v>63</v>
      </c>
      <c r="B31" s="5" t="s">
        <v>64</v>
      </c>
      <c r="C31" s="6" t="s">
        <v>65</v>
      </c>
      <c r="D31" s="5" t="s">
        <v>66</v>
      </c>
      <c r="E31" s="15">
        <v>1045</v>
      </c>
      <c r="F31" s="5"/>
      <c r="G31" s="21"/>
    </row>
    <row r="32" spans="1:9" ht="43.5" x14ac:dyDescent="0.35">
      <c r="A32" s="20" t="s">
        <v>67</v>
      </c>
      <c r="B32" s="5" t="s">
        <v>13</v>
      </c>
      <c r="C32" s="6" t="s">
        <v>14</v>
      </c>
      <c r="D32" s="5" t="s">
        <v>15</v>
      </c>
      <c r="E32" s="15">
        <v>185.65</v>
      </c>
      <c r="F32" s="5"/>
      <c r="G32" s="21"/>
    </row>
    <row r="33" spans="1:7" ht="43.5" x14ac:dyDescent="0.35">
      <c r="A33" s="20" t="s">
        <v>68</v>
      </c>
      <c r="B33" s="5" t="s">
        <v>17</v>
      </c>
      <c r="C33" s="6" t="s">
        <v>18</v>
      </c>
      <c r="D33" s="5" t="s">
        <v>15</v>
      </c>
      <c r="E33" s="15">
        <v>185.65</v>
      </c>
      <c r="F33" s="5"/>
      <c r="G33" s="21"/>
    </row>
    <row r="34" spans="1:7" ht="43.5" x14ac:dyDescent="0.35">
      <c r="A34" s="20" t="s">
        <v>69</v>
      </c>
      <c r="B34" s="5" t="s">
        <v>70</v>
      </c>
      <c r="C34" s="6" t="s">
        <v>71</v>
      </c>
      <c r="D34" s="5" t="s">
        <v>8</v>
      </c>
      <c r="E34" s="15">
        <v>2188.71</v>
      </c>
      <c r="F34" s="5"/>
      <c r="G34" s="21"/>
    </row>
    <row r="35" spans="1:7" ht="47" customHeight="1" x14ac:dyDescent="0.35">
      <c r="A35" s="20" t="s">
        <v>72</v>
      </c>
      <c r="B35" s="5" t="s">
        <v>73</v>
      </c>
      <c r="C35" s="6" t="s">
        <v>74</v>
      </c>
      <c r="D35" s="5" t="s">
        <v>8</v>
      </c>
      <c r="E35" s="17">
        <v>3563.8</v>
      </c>
      <c r="F35" s="5"/>
      <c r="G35" s="21"/>
    </row>
    <row r="36" spans="1:7" ht="43.5" x14ac:dyDescent="0.35">
      <c r="A36" s="20" t="s">
        <v>75</v>
      </c>
      <c r="B36" s="5" t="s">
        <v>76</v>
      </c>
      <c r="C36" s="6" t="s">
        <v>77</v>
      </c>
      <c r="D36" s="5" t="s">
        <v>8</v>
      </c>
      <c r="E36" s="15">
        <v>2188.71</v>
      </c>
      <c r="F36" s="5"/>
      <c r="G36" s="21"/>
    </row>
    <row r="37" spans="1:7" ht="44" customHeight="1" x14ac:dyDescent="0.35">
      <c r="A37" s="20" t="s">
        <v>78</v>
      </c>
      <c r="B37" s="5" t="s">
        <v>79</v>
      </c>
      <c r="C37" s="6" t="s">
        <v>80</v>
      </c>
      <c r="D37" s="5" t="s">
        <v>8</v>
      </c>
      <c r="E37" s="15">
        <v>2188.71</v>
      </c>
      <c r="F37" s="5"/>
      <c r="G37" s="21"/>
    </row>
    <row r="38" spans="1:7" ht="33" customHeight="1" x14ac:dyDescent="0.35">
      <c r="A38" s="20" t="s">
        <v>81</v>
      </c>
      <c r="B38" s="5" t="s">
        <v>82</v>
      </c>
      <c r="C38" s="6" t="s">
        <v>83</v>
      </c>
      <c r="D38" s="5" t="s">
        <v>8</v>
      </c>
      <c r="E38" s="15">
        <v>2188.71</v>
      </c>
      <c r="F38" s="5"/>
      <c r="G38" s="21"/>
    </row>
    <row r="39" spans="1:7" ht="29" x14ac:dyDescent="0.35">
      <c r="A39" s="20" t="s">
        <v>84</v>
      </c>
      <c r="B39" s="5" t="s">
        <v>85</v>
      </c>
      <c r="C39" s="6" t="s">
        <v>86</v>
      </c>
      <c r="D39" s="5" t="s">
        <v>15</v>
      </c>
      <c r="E39" s="15">
        <v>41.2</v>
      </c>
      <c r="F39" s="5"/>
      <c r="G39" s="21"/>
    </row>
    <row r="40" spans="1:7" ht="43.5" x14ac:dyDescent="0.35">
      <c r="A40" s="20" t="s">
        <v>87</v>
      </c>
      <c r="B40" s="5" t="s">
        <v>88</v>
      </c>
      <c r="C40" s="6" t="s">
        <v>89</v>
      </c>
      <c r="D40" s="5" t="s">
        <v>66</v>
      </c>
      <c r="E40" s="15">
        <v>1030</v>
      </c>
      <c r="F40" s="5"/>
      <c r="G40" s="21"/>
    </row>
    <row r="41" spans="1:7" ht="43.5" x14ac:dyDescent="0.35">
      <c r="A41" s="20" t="s">
        <v>90</v>
      </c>
      <c r="B41" s="5" t="s">
        <v>91</v>
      </c>
      <c r="C41" s="6" t="s">
        <v>92</v>
      </c>
      <c r="D41" s="5" t="s">
        <v>8</v>
      </c>
      <c r="E41" s="15">
        <v>1355.95</v>
      </c>
      <c r="F41" s="5"/>
      <c r="G41" s="21"/>
    </row>
    <row r="42" spans="1:7" ht="44" thickBot="1" x14ac:dyDescent="0.4">
      <c r="A42" s="20" t="s">
        <v>93</v>
      </c>
      <c r="B42" s="5" t="s">
        <v>94</v>
      </c>
      <c r="C42" s="6" t="s">
        <v>95</v>
      </c>
      <c r="D42" s="5" t="s">
        <v>8</v>
      </c>
      <c r="E42" s="15">
        <v>832.76</v>
      </c>
      <c r="F42" s="5"/>
      <c r="G42" s="21"/>
    </row>
    <row r="43" spans="1:7" ht="16" thickBot="1" x14ac:dyDescent="0.4">
      <c r="A43" s="139" t="s">
        <v>203</v>
      </c>
      <c r="B43" s="140"/>
      <c r="C43" s="140"/>
      <c r="D43" s="140"/>
      <c r="E43" s="140"/>
      <c r="F43" s="141"/>
      <c r="G43" s="11"/>
    </row>
    <row r="44" spans="1:7" ht="16" thickBot="1" x14ac:dyDescent="0.4">
      <c r="A44" s="139" t="s">
        <v>218</v>
      </c>
      <c r="B44" s="140"/>
      <c r="C44" s="140"/>
      <c r="D44" s="140"/>
      <c r="E44" s="140"/>
      <c r="F44" s="141"/>
      <c r="G44" s="11"/>
    </row>
    <row r="45" spans="1:7" ht="15" customHeight="1" thickBot="1" x14ac:dyDescent="0.4">
      <c r="A45" s="2">
        <v>3</v>
      </c>
      <c r="B45" s="145" t="s">
        <v>96</v>
      </c>
      <c r="C45" s="146"/>
      <c r="D45" s="146"/>
      <c r="E45" s="146"/>
      <c r="F45" s="146"/>
      <c r="G45" s="24"/>
    </row>
    <row r="46" spans="1:7" ht="32" customHeight="1" x14ac:dyDescent="0.35">
      <c r="A46" s="18" t="s">
        <v>97</v>
      </c>
      <c r="B46" s="7" t="s">
        <v>98</v>
      </c>
      <c r="C46" s="8" t="s">
        <v>99</v>
      </c>
      <c r="D46" s="7" t="s">
        <v>8</v>
      </c>
      <c r="E46" s="14">
        <v>160</v>
      </c>
      <c r="F46" s="7"/>
      <c r="G46" s="19"/>
    </row>
    <row r="47" spans="1:7" ht="45.5" customHeight="1" x14ac:dyDescent="0.35">
      <c r="A47" s="20" t="s">
        <v>100</v>
      </c>
      <c r="B47" s="5" t="s">
        <v>101</v>
      </c>
      <c r="C47" s="6" t="s">
        <v>102</v>
      </c>
      <c r="D47" s="5" t="s">
        <v>15</v>
      </c>
      <c r="E47" s="15">
        <v>16.47</v>
      </c>
      <c r="F47" s="5"/>
      <c r="G47" s="21"/>
    </row>
    <row r="48" spans="1:7" ht="44.5" customHeight="1" x14ac:dyDescent="0.35">
      <c r="A48" s="20" t="s">
        <v>103</v>
      </c>
      <c r="B48" s="5" t="s">
        <v>104</v>
      </c>
      <c r="C48" s="6" t="s">
        <v>105</v>
      </c>
      <c r="D48" s="5" t="s">
        <v>15</v>
      </c>
      <c r="E48" s="15">
        <v>2.91</v>
      </c>
      <c r="F48" s="5"/>
      <c r="G48" s="21"/>
    </row>
    <row r="49" spans="1:7" ht="76" customHeight="1" x14ac:dyDescent="0.35">
      <c r="A49" s="20" t="s">
        <v>106</v>
      </c>
      <c r="B49" s="5" t="s">
        <v>107</v>
      </c>
      <c r="C49" s="6" t="s">
        <v>108</v>
      </c>
      <c r="D49" s="5" t="s">
        <v>15</v>
      </c>
      <c r="E49" s="15">
        <v>19.37</v>
      </c>
      <c r="F49" s="5"/>
      <c r="G49" s="21"/>
    </row>
    <row r="50" spans="1:7" ht="87" x14ac:dyDescent="0.35">
      <c r="A50" s="20" t="s">
        <v>109</v>
      </c>
      <c r="B50" s="5" t="s">
        <v>110</v>
      </c>
      <c r="C50" s="6" t="s">
        <v>214</v>
      </c>
      <c r="D50" s="5" t="s">
        <v>15</v>
      </c>
      <c r="E50" s="15">
        <v>19.37</v>
      </c>
      <c r="F50" s="5"/>
      <c r="G50" s="21"/>
    </row>
    <row r="51" spans="1:7" ht="45" customHeight="1" x14ac:dyDescent="0.35">
      <c r="A51" s="20" t="s">
        <v>111</v>
      </c>
      <c r="B51" s="5" t="s">
        <v>112</v>
      </c>
      <c r="C51" s="6" t="s">
        <v>113</v>
      </c>
      <c r="D51" s="5" t="s">
        <v>15</v>
      </c>
      <c r="E51" s="15">
        <v>14.7</v>
      </c>
      <c r="F51" s="5"/>
      <c r="G51" s="21"/>
    </row>
    <row r="52" spans="1:7" ht="43.5" x14ac:dyDescent="0.35">
      <c r="A52" s="20" t="s">
        <v>114</v>
      </c>
      <c r="B52" s="5" t="s">
        <v>115</v>
      </c>
      <c r="C52" s="6" t="s">
        <v>116</v>
      </c>
      <c r="D52" s="5" t="s">
        <v>117</v>
      </c>
      <c r="E52" s="15">
        <v>0.11</v>
      </c>
      <c r="F52" s="5"/>
      <c r="G52" s="21"/>
    </row>
    <row r="53" spans="1:7" ht="43.5" x14ac:dyDescent="0.35">
      <c r="A53" s="20" t="s">
        <v>118</v>
      </c>
      <c r="B53" s="5" t="s">
        <v>115</v>
      </c>
      <c r="C53" s="6" t="s">
        <v>119</v>
      </c>
      <c r="D53" s="5" t="s">
        <v>117</v>
      </c>
      <c r="E53" s="15">
        <v>1.78</v>
      </c>
      <c r="F53" s="5"/>
      <c r="G53" s="21"/>
    </row>
    <row r="54" spans="1:7" ht="44.5" customHeight="1" x14ac:dyDescent="0.35">
      <c r="A54" s="20" t="s">
        <v>120</v>
      </c>
      <c r="B54" s="5" t="s">
        <v>121</v>
      </c>
      <c r="C54" s="6" t="s">
        <v>122</v>
      </c>
      <c r="D54" s="5" t="s">
        <v>8</v>
      </c>
      <c r="E54" s="15">
        <v>91.2</v>
      </c>
      <c r="F54" s="5"/>
      <c r="G54" s="21"/>
    </row>
    <row r="55" spans="1:7" ht="57.5" customHeight="1" x14ac:dyDescent="0.35">
      <c r="A55" s="20" t="s">
        <v>123</v>
      </c>
      <c r="B55" s="5" t="s">
        <v>124</v>
      </c>
      <c r="C55" s="6" t="s">
        <v>125</v>
      </c>
      <c r="D55" s="5" t="s">
        <v>8</v>
      </c>
      <c r="E55" s="15">
        <v>91.2</v>
      </c>
      <c r="F55" s="5"/>
      <c r="G55" s="21"/>
    </row>
    <row r="56" spans="1:7" ht="15" thickBot="1" x14ac:dyDescent="0.4">
      <c r="A56" s="20" t="s">
        <v>126</v>
      </c>
      <c r="B56" s="5" t="s">
        <v>127</v>
      </c>
      <c r="C56" s="6" t="s">
        <v>128</v>
      </c>
      <c r="D56" s="5" t="s">
        <v>8</v>
      </c>
      <c r="E56" s="15">
        <v>58.11</v>
      </c>
      <c r="F56" s="5"/>
      <c r="G56" s="21"/>
    </row>
    <row r="57" spans="1:7" ht="16" thickBot="1" x14ac:dyDescent="0.4">
      <c r="A57" s="139" t="s">
        <v>203</v>
      </c>
      <c r="B57" s="140"/>
      <c r="C57" s="140"/>
      <c r="D57" s="140"/>
      <c r="E57" s="140"/>
      <c r="F57" s="141"/>
      <c r="G57" s="11"/>
    </row>
    <row r="58" spans="1:7" ht="16" thickBot="1" x14ac:dyDescent="0.4">
      <c r="A58" s="139" t="s">
        <v>218</v>
      </c>
      <c r="B58" s="140"/>
      <c r="C58" s="140"/>
      <c r="D58" s="140"/>
      <c r="E58" s="140"/>
      <c r="F58" s="141"/>
      <c r="G58" s="11"/>
    </row>
    <row r="59" spans="1:7" ht="15" customHeight="1" thickBot="1" x14ac:dyDescent="0.4">
      <c r="A59" s="2">
        <v>4</v>
      </c>
      <c r="B59" s="145" t="s">
        <v>129</v>
      </c>
      <c r="C59" s="146"/>
      <c r="D59" s="146"/>
      <c r="E59" s="146"/>
      <c r="F59" s="146"/>
      <c r="G59" s="24"/>
    </row>
    <row r="60" spans="1:7" ht="29" x14ac:dyDescent="0.35">
      <c r="A60" s="18" t="s">
        <v>130</v>
      </c>
      <c r="B60" s="7" t="s">
        <v>131</v>
      </c>
      <c r="C60" s="8" t="s">
        <v>132</v>
      </c>
      <c r="D60" s="7" t="s">
        <v>8</v>
      </c>
      <c r="E60" s="14">
        <v>590</v>
      </c>
      <c r="F60" s="7"/>
      <c r="G60" s="19"/>
    </row>
    <row r="61" spans="1:7" ht="58" x14ac:dyDescent="0.35">
      <c r="A61" s="20" t="s">
        <v>133</v>
      </c>
      <c r="B61" s="5" t="s">
        <v>134</v>
      </c>
      <c r="C61" s="6" t="s">
        <v>135</v>
      </c>
      <c r="D61" s="5" t="s">
        <v>136</v>
      </c>
      <c r="E61" s="15">
        <v>0.06</v>
      </c>
      <c r="F61" s="5"/>
      <c r="G61" s="21"/>
    </row>
    <row r="62" spans="1:7" ht="58" x14ac:dyDescent="0.35">
      <c r="A62" s="20" t="s">
        <v>137</v>
      </c>
      <c r="B62" s="5" t="s">
        <v>138</v>
      </c>
      <c r="C62" s="6" t="s">
        <v>139</v>
      </c>
      <c r="D62" s="5" t="s">
        <v>136</v>
      </c>
      <c r="E62" s="15">
        <v>0.06</v>
      </c>
      <c r="F62" s="5"/>
      <c r="G62" s="21"/>
    </row>
    <row r="63" spans="1:7" ht="58" x14ac:dyDescent="0.35">
      <c r="A63" s="20" t="s">
        <v>140</v>
      </c>
      <c r="B63" s="5" t="s">
        <v>141</v>
      </c>
      <c r="C63" s="6" t="s">
        <v>142</v>
      </c>
      <c r="D63" s="5" t="s">
        <v>8</v>
      </c>
      <c r="E63" s="15">
        <v>738.18</v>
      </c>
      <c r="F63" s="5"/>
      <c r="G63" s="21"/>
    </row>
    <row r="64" spans="1:7" ht="59.5" customHeight="1" x14ac:dyDescent="0.35">
      <c r="A64" s="20" t="s">
        <v>143</v>
      </c>
      <c r="B64" s="5" t="s">
        <v>144</v>
      </c>
      <c r="C64" s="6" t="s">
        <v>145</v>
      </c>
      <c r="D64" s="5" t="s">
        <v>146</v>
      </c>
      <c r="E64" s="15">
        <v>40</v>
      </c>
      <c r="F64" s="5"/>
      <c r="G64" s="21"/>
    </row>
    <row r="65" spans="1:11" ht="59" customHeight="1" x14ac:dyDescent="0.35">
      <c r="A65" s="20" t="s">
        <v>147</v>
      </c>
      <c r="B65" s="5" t="s">
        <v>144</v>
      </c>
      <c r="C65" s="6" t="s">
        <v>148</v>
      </c>
      <c r="D65" s="5" t="s">
        <v>146</v>
      </c>
      <c r="E65" s="15">
        <v>890</v>
      </c>
      <c r="F65" s="5"/>
      <c r="G65" s="21"/>
    </row>
    <row r="66" spans="1:11" ht="72.5" x14ac:dyDescent="0.35">
      <c r="A66" s="20" t="s">
        <v>149</v>
      </c>
      <c r="B66" s="5" t="s">
        <v>144</v>
      </c>
      <c r="C66" s="6" t="s">
        <v>150</v>
      </c>
      <c r="D66" s="5" t="s">
        <v>146</v>
      </c>
      <c r="E66" s="15">
        <v>312</v>
      </c>
      <c r="F66" s="5"/>
      <c r="G66" s="21"/>
      <c r="I66" s="157"/>
      <c r="J66" s="157"/>
      <c r="K66" s="36"/>
    </row>
    <row r="67" spans="1:11" ht="62.5" customHeight="1" x14ac:dyDescent="0.35">
      <c r="A67" s="20" t="s">
        <v>151</v>
      </c>
      <c r="B67" s="5" t="s">
        <v>144</v>
      </c>
      <c r="C67" s="6" t="s">
        <v>152</v>
      </c>
      <c r="D67" s="5" t="s">
        <v>146</v>
      </c>
      <c r="E67" s="15">
        <v>80</v>
      </c>
      <c r="F67" s="5"/>
      <c r="G67" s="21"/>
      <c r="I67" s="157"/>
      <c r="J67" s="157"/>
      <c r="K67" s="37"/>
    </row>
    <row r="68" spans="1:11" ht="59.5" customHeight="1" x14ac:dyDescent="0.35">
      <c r="A68" s="20" t="s">
        <v>153</v>
      </c>
      <c r="B68" s="5" t="s">
        <v>144</v>
      </c>
      <c r="C68" s="6" t="s">
        <v>154</v>
      </c>
      <c r="D68" s="5" t="s">
        <v>146</v>
      </c>
      <c r="E68" s="15">
        <v>550</v>
      </c>
      <c r="F68" s="5"/>
      <c r="G68" s="21"/>
    </row>
    <row r="69" spans="1:11" ht="63.5" customHeight="1" x14ac:dyDescent="0.35">
      <c r="A69" s="20" t="s">
        <v>155</v>
      </c>
      <c r="B69" s="5" t="s">
        <v>144</v>
      </c>
      <c r="C69" s="6" t="s">
        <v>156</v>
      </c>
      <c r="D69" s="5" t="s">
        <v>146</v>
      </c>
      <c r="E69" s="15">
        <v>63</v>
      </c>
      <c r="F69" s="5"/>
      <c r="G69" s="21"/>
    </row>
    <row r="70" spans="1:11" ht="62" customHeight="1" x14ac:dyDescent="0.35">
      <c r="A70" s="20" t="s">
        <v>157</v>
      </c>
      <c r="B70" s="5" t="s">
        <v>144</v>
      </c>
      <c r="C70" s="6" t="s">
        <v>158</v>
      </c>
      <c r="D70" s="5" t="s">
        <v>146</v>
      </c>
      <c r="E70" s="15">
        <v>110</v>
      </c>
      <c r="F70" s="5"/>
      <c r="G70" s="21"/>
    </row>
    <row r="71" spans="1:11" ht="58" x14ac:dyDescent="0.35">
      <c r="A71" s="20" t="s">
        <v>159</v>
      </c>
      <c r="B71" s="5" t="s">
        <v>144</v>
      </c>
      <c r="C71" s="6" t="s">
        <v>160</v>
      </c>
      <c r="D71" s="5" t="s">
        <v>146</v>
      </c>
      <c r="E71" s="15">
        <v>2</v>
      </c>
      <c r="F71" s="5"/>
      <c r="G71" s="21"/>
    </row>
    <row r="72" spans="1:11" ht="58" x14ac:dyDescent="0.35">
      <c r="A72" s="20" t="s">
        <v>161</v>
      </c>
      <c r="B72" s="5" t="s">
        <v>144</v>
      </c>
      <c r="C72" s="6" t="s">
        <v>162</v>
      </c>
      <c r="D72" s="5" t="s">
        <v>146</v>
      </c>
      <c r="E72" s="15">
        <v>3</v>
      </c>
      <c r="F72" s="5"/>
      <c r="G72" s="21"/>
    </row>
    <row r="73" spans="1:11" ht="61.5" customHeight="1" x14ac:dyDescent="0.35">
      <c r="A73" s="20" t="s">
        <v>163</v>
      </c>
      <c r="B73" s="5" t="s">
        <v>144</v>
      </c>
      <c r="C73" s="6" t="s">
        <v>164</v>
      </c>
      <c r="D73" s="5" t="s">
        <v>146</v>
      </c>
      <c r="E73" s="15">
        <v>7</v>
      </c>
      <c r="F73" s="5"/>
      <c r="G73" s="21"/>
    </row>
    <row r="74" spans="1:11" ht="58" x14ac:dyDescent="0.35">
      <c r="A74" s="20" t="s">
        <v>165</v>
      </c>
      <c r="B74" s="5" t="s">
        <v>144</v>
      </c>
      <c r="C74" s="6" t="s">
        <v>166</v>
      </c>
      <c r="D74" s="5" t="s">
        <v>146</v>
      </c>
      <c r="E74" s="15">
        <v>13</v>
      </c>
      <c r="F74" s="5"/>
      <c r="G74" s="21"/>
    </row>
    <row r="75" spans="1:11" s="41" customFormat="1" ht="63" customHeight="1" x14ac:dyDescent="0.35">
      <c r="A75" s="34" t="s">
        <v>167</v>
      </c>
      <c r="B75" s="38" t="s">
        <v>144</v>
      </c>
      <c r="C75" s="39" t="s">
        <v>216</v>
      </c>
      <c r="D75" s="38" t="s">
        <v>146</v>
      </c>
      <c r="E75" s="40">
        <v>6</v>
      </c>
      <c r="F75" s="38"/>
      <c r="G75" s="38"/>
      <c r="H75" s="158"/>
      <c r="I75" s="158"/>
      <c r="J75" s="158"/>
    </row>
    <row r="76" spans="1:11" ht="15" thickBot="1" x14ac:dyDescent="0.4">
      <c r="A76" s="33" t="s">
        <v>215</v>
      </c>
      <c r="B76" s="5" t="s">
        <v>205</v>
      </c>
      <c r="C76" s="6" t="s">
        <v>168</v>
      </c>
      <c r="D76" s="5" t="s">
        <v>27</v>
      </c>
      <c r="E76" s="15">
        <v>10</v>
      </c>
      <c r="F76" s="5"/>
      <c r="G76" s="21"/>
    </row>
    <row r="77" spans="1:11" ht="16" thickBot="1" x14ac:dyDescent="0.4">
      <c r="A77" s="139" t="s">
        <v>203</v>
      </c>
      <c r="B77" s="140"/>
      <c r="C77" s="140"/>
      <c r="D77" s="140"/>
      <c r="E77" s="140"/>
      <c r="F77" s="141"/>
      <c r="G77" s="11"/>
    </row>
    <row r="78" spans="1:11" ht="16" thickBot="1" x14ac:dyDescent="0.4">
      <c r="A78" s="139" t="s">
        <v>217</v>
      </c>
      <c r="B78" s="140"/>
      <c r="C78" s="140"/>
      <c r="D78" s="140"/>
      <c r="E78" s="140"/>
      <c r="F78" s="141"/>
      <c r="G78" s="11"/>
    </row>
    <row r="79" spans="1:11" ht="15" thickBot="1" x14ac:dyDescent="0.4">
      <c r="A79" s="4">
        <v>5</v>
      </c>
      <c r="B79" s="145" t="s">
        <v>169</v>
      </c>
      <c r="C79" s="146"/>
      <c r="D79" s="146"/>
      <c r="E79" s="146"/>
      <c r="F79" s="146"/>
      <c r="G79" s="147"/>
    </row>
    <row r="80" spans="1:11" ht="54" customHeight="1" x14ac:dyDescent="0.35">
      <c r="A80" s="18" t="s">
        <v>170</v>
      </c>
      <c r="B80" s="7" t="s">
        <v>171</v>
      </c>
      <c r="C80" s="8" t="s">
        <v>172</v>
      </c>
      <c r="D80" s="7" t="s">
        <v>8</v>
      </c>
      <c r="E80" s="14">
        <v>4349.12</v>
      </c>
      <c r="F80" s="7"/>
      <c r="G80" s="19"/>
    </row>
    <row r="81" spans="1:9" ht="33" customHeight="1" x14ac:dyDescent="0.35">
      <c r="A81" s="20" t="s">
        <v>173</v>
      </c>
      <c r="B81" s="5" t="s">
        <v>174</v>
      </c>
      <c r="C81" s="6" t="s">
        <v>175</v>
      </c>
      <c r="D81" s="5" t="s">
        <v>8</v>
      </c>
      <c r="E81" s="14">
        <v>4349.12</v>
      </c>
      <c r="F81" s="5"/>
      <c r="G81" s="21"/>
    </row>
    <row r="82" spans="1:9" ht="63" customHeight="1" x14ac:dyDescent="0.35">
      <c r="A82" s="20" t="s">
        <v>176</v>
      </c>
      <c r="B82" s="5" t="s">
        <v>177</v>
      </c>
      <c r="C82" s="6" t="s">
        <v>178</v>
      </c>
      <c r="D82" s="5" t="s">
        <v>8</v>
      </c>
      <c r="E82" s="14">
        <v>4349.12</v>
      </c>
      <c r="F82" s="5"/>
      <c r="G82" s="21"/>
    </row>
    <row r="83" spans="1:9" ht="58" x14ac:dyDescent="0.35">
      <c r="A83" s="20" t="s">
        <v>179</v>
      </c>
      <c r="B83" s="5" t="s">
        <v>177</v>
      </c>
      <c r="C83" s="6" t="s">
        <v>180</v>
      </c>
      <c r="D83" s="5" t="s">
        <v>8</v>
      </c>
      <c r="E83" s="14">
        <v>4349.12</v>
      </c>
      <c r="F83" s="5"/>
      <c r="G83" s="21"/>
    </row>
    <row r="84" spans="1:9" ht="34.5" customHeight="1" thickBot="1" x14ac:dyDescent="0.4">
      <c r="A84" s="22" t="s">
        <v>181</v>
      </c>
      <c r="B84" s="9" t="s">
        <v>182</v>
      </c>
      <c r="C84" s="10" t="s">
        <v>183</v>
      </c>
      <c r="D84" s="9" t="s">
        <v>8</v>
      </c>
      <c r="E84" s="14">
        <v>4349.12</v>
      </c>
      <c r="F84" s="9"/>
      <c r="G84" s="23"/>
    </row>
    <row r="85" spans="1:9" ht="19" customHeight="1" thickBot="1" x14ac:dyDescent="0.4">
      <c r="A85" s="139" t="s">
        <v>203</v>
      </c>
      <c r="B85" s="140"/>
      <c r="C85" s="140"/>
      <c r="D85" s="140"/>
      <c r="E85" s="140"/>
      <c r="F85" s="141"/>
      <c r="G85" s="11"/>
    </row>
    <row r="86" spans="1:9" ht="16" thickBot="1" x14ac:dyDescent="0.4">
      <c r="A86" s="139" t="s">
        <v>217</v>
      </c>
      <c r="B86" s="140"/>
      <c r="C86" s="140"/>
      <c r="D86" s="140"/>
      <c r="E86" s="140"/>
      <c r="F86" s="141"/>
      <c r="G86" s="11"/>
    </row>
    <row r="87" spans="1:9" ht="15" thickBot="1" x14ac:dyDescent="0.4">
      <c r="A87" s="2">
        <v>6</v>
      </c>
      <c r="B87" s="145" t="s">
        <v>184</v>
      </c>
      <c r="C87" s="146"/>
      <c r="D87" s="146"/>
      <c r="E87" s="146"/>
      <c r="F87" s="146"/>
      <c r="G87" s="24"/>
    </row>
    <row r="88" spans="1:9" ht="61.5" customHeight="1" x14ac:dyDescent="0.35">
      <c r="A88" s="18" t="s">
        <v>185</v>
      </c>
      <c r="B88" s="7" t="s">
        <v>205</v>
      </c>
      <c r="C88" s="8" t="s">
        <v>186</v>
      </c>
      <c r="D88" s="7" t="s">
        <v>27</v>
      </c>
      <c r="E88" s="14">
        <v>23</v>
      </c>
      <c r="F88" s="7"/>
      <c r="G88" s="19"/>
    </row>
    <row r="89" spans="1:9" ht="21" customHeight="1" x14ac:dyDescent="0.35">
      <c r="A89" s="20" t="s">
        <v>187</v>
      </c>
      <c r="B89" s="30" t="s">
        <v>188</v>
      </c>
      <c r="C89" s="31" t="s">
        <v>189</v>
      </c>
      <c r="D89" s="5" t="s">
        <v>27</v>
      </c>
      <c r="E89" s="15">
        <v>1</v>
      </c>
      <c r="F89" s="5"/>
      <c r="G89" s="21"/>
    </row>
    <row r="90" spans="1:9" ht="20" customHeight="1" x14ac:dyDescent="0.35">
      <c r="A90" s="20" t="s">
        <v>190</v>
      </c>
      <c r="B90" s="32" t="s">
        <v>205</v>
      </c>
      <c r="C90" s="31" t="s">
        <v>191</v>
      </c>
      <c r="D90" s="5" t="s">
        <v>27</v>
      </c>
      <c r="E90" s="15">
        <v>12</v>
      </c>
      <c r="F90" s="5"/>
      <c r="G90" s="21"/>
    </row>
    <row r="91" spans="1:9" ht="19" customHeight="1" x14ac:dyDescent="0.35">
      <c r="A91" s="20" t="s">
        <v>192</v>
      </c>
      <c r="B91" s="32" t="s">
        <v>205</v>
      </c>
      <c r="C91" s="31" t="s">
        <v>193</v>
      </c>
      <c r="D91" s="5" t="s">
        <v>27</v>
      </c>
      <c r="E91" s="15">
        <v>6</v>
      </c>
      <c r="F91" s="5"/>
      <c r="G91" s="21"/>
    </row>
    <row r="92" spans="1:9" ht="18.5" customHeight="1" x14ac:dyDescent="0.35">
      <c r="A92" s="20" t="s">
        <v>194</v>
      </c>
      <c r="B92" s="30" t="s">
        <v>188</v>
      </c>
      <c r="C92" s="31" t="s">
        <v>195</v>
      </c>
      <c r="D92" s="5" t="s">
        <v>27</v>
      </c>
      <c r="E92" s="15">
        <v>21</v>
      </c>
      <c r="F92" s="5"/>
      <c r="G92" s="21"/>
    </row>
    <row r="93" spans="1:9" ht="19.5" customHeight="1" x14ac:dyDescent="0.35">
      <c r="A93" s="20" t="s">
        <v>196</v>
      </c>
      <c r="B93" s="30" t="s">
        <v>188</v>
      </c>
      <c r="C93" s="31" t="s">
        <v>197</v>
      </c>
      <c r="D93" s="5" t="s">
        <v>27</v>
      </c>
      <c r="E93" s="15">
        <v>12</v>
      </c>
      <c r="F93" s="5"/>
      <c r="G93" s="21"/>
    </row>
    <row r="94" spans="1:9" ht="19.5" customHeight="1" x14ac:dyDescent="0.35">
      <c r="A94" s="20" t="s">
        <v>198</v>
      </c>
      <c r="B94" s="30" t="s">
        <v>188</v>
      </c>
      <c r="C94" s="31" t="s">
        <v>211</v>
      </c>
      <c r="D94" s="5" t="s">
        <v>27</v>
      </c>
      <c r="E94" s="15">
        <v>5</v>
      </c>
      <c r="F94" s="5"/>
      <c r="G94" s="21"/>
      <c r="H94" s="148"/>
      <c r="I94" s="149"/>
    </row>
    <row r="95" spans="1:9" ht="19.5" customHeight="1" thickBot="1" x14ac:dyDescent="0.4">
      <c r="A95" s="20" t="s">
        <v>199</v>
      </c>
      <c r="B95" s="30" t="s">
        <v>188</v>
      </c>
      <c r="C95" s="31" t="s">
        <v>200</v>
      </c>
      <c r="D95" s="5" t="s">
        <v>27</v>
      </c>
      <c r="E95" s="15">
        <v>2</v>
      </c>
      <c r="F95" s="5"/>
      <c r="G95" s="21"/>
    </row>
    <row r="96" spans="1:9" ht="16" thickBot="1" x14ac:dyDescent="0.4">
      <c r="A96" s="139" t="s">
        <v>203</v>
      </c>
      <c r="B96" s="140"/>
      <c r="C96" s="140"/>
      <c r="D96" s="140"/>
      <c r="E96" s="140"/>
      <c r="F96" s="141"/>
      <c r="G96" s="11"/>
    </row>
    <row r="97" spans="1:7" ht="16" thickBot="1" x14ac:dyDescent="0.4">
      <c r="A97" s="139" t="s">
        <v>218</v>
      </c>
      <c r="B97" s="140"/>
      <c r="C97" s="140"/>
      <c r="D97" s="140"/>
      <c r="E97" s="140"/>
      <c r="F97" s="141"/>
      <c r="G97" s="11"/>
    </row>
    <row r="98" spans="1:7" ht="9" customHeight="1" thickBot="1" x14ac:dyDescent="0.4">
      <c r="F98" s="12"/>
      <c r="G98" s="12"/>
    </row>
    <row r="99" spans="1:7" ht="16" thickBot="1" x14ac:dyDescent="0.4">
      <c r="A99" s="139" t="s">
        <v>208</v>
      </c>
      <c r="B99" s="140"/>
      <c r="C99" s="140"/>
      <c r="D99" s="140"/>
      <c r="E99" s="140"/>
      <c r="F99" s="141"/>
      <c r="G99" s="11"/>
    </row>
    <row r="100" spans="1:7" ht="16" thickBot="1" x14ac:dyDescent="0.4">
      <c r="A100" s="139" t="s">
        <v>212</v>
      </c>
      <c r="B100" s="140"/>
      <c r="C100" s="140"/>
      <c r="D100" s="140"/>
      <c r="E100" s="140"/>
      <c r="F100" s="141"/>
      <c r="G100" s="11"/>
    </row>
    <row r="101" spans="1:7" ht="16" thickBot="1" x14ac:dyDescent="0.4">
      <c r="A101" s="139" t="s">
        <v>204</v>
      </c>
      <c r="B101" s="140"/>
      <c r="C101" s="140"/>
      <c r="D101" s="140"/>
      <c r="E101" s="140"/>
      <c r="F101" s="141"/>
      <c r="G101" s="13"/>
    </row>
    <row r="102" spans="1:7" x14ac:dyDescent="0.35">
      <c r="A102" s="151" t="s">
        <v>219</v>
      </c>
      <c r="B102" s="151"/>
      <c r="C102" s="151"/>
      <c r="D102" s="151"/>
      <c r="E102" s="151"/>
      <c r="F102" s="151"/>
      <c r="G102" s="151"/>
    </row>
    <row r="103" spans="1:7" x14ac:dyDescent="0.35">
      <c r="A103" s="151"/>
      <c r="B103" s="151"/>
      <c r="C103" s="151"/>
      <c r="D103" s="151"/>
      <c r="E103" s="151"/>
      <c r="F103" s="151"/>
      <c r="G103" s="151"/>
    </row>
    <row r="104" spans="1:7" x14ac:dyDescent="0.35">
      <c r="A104" s="151"/>
      <c r="B104" s="151"/>
      <c r="C104" s="151"/>
      <c r="D104" s="151"/>
      <c r="E104" s="151"/>
      <c r="F104" s="151"/>
      <c r="G104" s="151"/>
    </row>
    <row r="105" spans="1:7" x14ac:dyDescent="0.35">
      <c r="A105" s="151"/>
      <c r="B105" s="151"/>
      <c r="C105" s="151"/>
      <c r="D105" s="151"/>
      <c r="E105" s="151"/>
      <c r="F105" s="151"/>
      <c r="G105" s="151"/>
    </row>
    <row r="106" spans="1:7" ht="70" customHeight="1" x14ac:dyDescent="0.35">
      <c r="A106" s="151"/>
      <c r="B106" s="151"/>
      <c r="C106" s="151"/>
      <c r="D106" s="151"/>
      <c r="E106" s="151"/>
      <c r="F106" s="151"/>
      <c r="G106" s="151"/>
    </row>
    <row r="107" spans="1:7" ht="47" customHeight="1" x14ac:dyDescent="0.35">
      <c r="A107" s="150" t="s">
        <v>210</v>
      </c>
      <c r="B107" s="150"/>
      <c r="C107" s="150"/>
      <c r="D107" s="150"/>
      <c r="E107" s="150"/>
      <c r="F107" s="150"/>
      <c r="G107" s="150"/>
    </row>
    <row r="108" spans="1:7" ht="108" customHeight="1" x14ac:dyDescent="0.35">
      <c r="C108" s="152" t="s">
        <v>209</v>
      </c>
      <c r="D108" s="152"/>
      <c r="E108" s="152"/>
      <c r="F108" s="152"/>
      <c r="G108" s="152"/>
    </row>
  </sheetData>
  <mergeCells count="30">
    <mergeCell ref="H94:I94"/>
    <mergeCell ref="A107:G107"/>
    <mergeCell ref="A102:G106"/>
    <mergeCell ref="C108:G108"/>
    <mergeCell ref="B8:E8"/>
    <mergeCell ref="B29:F29"/>
    <mergeCell ref="B45:F45"/>
    <mergeCell ref="B59:F59"/>
    <mergeCell ref="A101:F101"/>
    <mergeCell ref="A97:F97"/>
    <mergeCell ref="A86:F86"/>
    <mergeCell ref="H9:H15"/>
    <mergeCell ref="I66:J67"/>
    <mergeCell ref="H75:J75"/>
    <mergeCell ref="E5:G5"/>
    <mergeCell ref="A6:G6"/>
    <mergeCell ref="A96:F96"/>
    <mergeCell ref="A99:F99"/>
    <mergeCell ref="A100:F100"/>
    <mergeCell ref="A27:F27"/>
    <mergeCell ref="A43:F43"/>
    <mergeCell ref="A57:F57"/>
    <mergeCell ref="A77:F77"/>
    <mergeCell ref="A85:F85"/>
    <mergeCell ref="B87:F87"/>
    <mergeCell ref="B79:G79"/>
    <mergeCell ref="A28:F28"/>
    <mergeCell ref="A58:F58"/>
    <mergeCell ref="A44:F44"/>
    <mergeCell ref="A78:F78"/>
  </mergeCells>
  <pageMargins left="0.9055118110236221" right="0.70866141732283472" top="0.74803149606299213" bottom="0.74803149606299213" header="0.31496062992125984" footer="0.31496062992125984"/>
  <pageSetup paperSize="9" scale="82" orientation="portrait" r:id="rId1"/>
  <headerFooter>
    <oddFooter>Strona &amp;P z &amp;N</oddFooter>
  </headerFooter>
  <rowBreaks count="4" manualBreakCount="4">
    <brk id="32" max="6" man="1"/>
    <brk id="52" max="6" man="1"/>
    <brk id="70" max="6" man="1"/>
    <brk id="97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W113"/>
  <sheetViews>
    <sheetView view="pageBreakPreview" topLeftCell="A76" zoomScale="93" zoomScaleNormal="100" zoomScaleSheetLayoutView="93" workbookViewId="0">
      <selection activeCell="L54" sqref="L54"/>
    </sheetView>
  </sheetViews>
  <sheetFormatPr defaultRowHeight="14.5" x14ac:dyDescent="0.35"/>
  <cols>
    <col min="1" max="1" width="6.81640625" customWidth="1"/>
    <col min="2" max="2" width="17" customWidth="1"/>
    <col min="3" max="3" width="38.08984375" style="1" customWidth="1"/>
    <col min="4" max="4" width="8.6328125" customWidth="1"/>
    <col min="5" max="5" width="10.6328125" customWidth="1"/>
    <col min="7" max="7" width="12.90625" customWidth="1"/>
  </cols>
  <sheetData>
    <row r="5" spans="1:9" x14ac:dyDescent="0.35">
      <c r="E5" s="137" t="s">
        <v>220</v>
      </c>
      <c r="F5" s="137"/>
      <c r="G5" s="137"/>
    </row>
    <row r="6" spans="1:9" ht="40.5" customHeight="1" thickBot="1" x14ac:dyDescent="0.4">
      <c r="A6" s="138" t="s">
        <v>221</v>
      </c>
      <c r="B6" s="138"/>
      <c r="C6" s="138"/>
      <c r="D6" s="138"/>
      <c r="E6" s="138"/>
      <c r="F6" s="138"/>
      <c r="G6" s="138"/>
    </row>
    <row r="7" spans="1:9" s="55" customFormat="1" ht="29.5" thickBot="1" x14ac:dyDescent="0.4">
      <c r="A7" s="54" t="s">
        <v>0</v>
      </c>
      <c r="B7" s="28" t="s">
        <v>1</v>
      </c>
      <c r="C7" s="28" t="s">
        <v>2</v>
      </c>
      <c r="D7" s="136" t="s">
        <v>222</v>
      </c>
      <c r="E7" s="29" t="s">
        <v>3</v>
      </c>
      <c r="F7" s="3" t="s">
        <v>201</v>
      </c>
      <c r="G7" s="3" t="s">
        <v>202</v>
      </c>
    </row>
    <row r="8" spans="1:9" ht="15" customHeight="1" thickBot="1" x14ac:dyDescent="0.4">
      <c r="A8" s="51">
        <v>1</v>
      </c>
      <c r="B8" s="145" t="s">
        <v>223</v>
      </c>
      <c r="C8" s="146"/>
      <c r="D8" s="146"/>
      <c r="E8" s="146"/>
      <c r="F8" s="146"/>
      <c r="G8" s="53"/>
    </row>
    <row r="9" spans="1:9" ht="43.5" x14ac:dyDescent="0.35">
      <c r="A9" s="56" t="s">
        <v>224</v>
      </c>
      <c r="B9" s="57" t="s">
        <v>225</v>
      </c>
      <c r="C9" s="58" t="s">
        <v>226</v>
      </c>
      <c r="D9" s="57" t="s">
        <v>136</v>
      </c>
      <c r="E9" s="57">
        <v>0.05</v>
      </c>
      <c r="F9" s="57"/>
      <c r="G9" s="59"/>
      <c r="H9" s="162"/>
      <c r="I9" s="50"/>
    </row>
    <row r="10" spans="1:9" ht="49" customHeight="1" x14ac:dyDescent="0.35">
      <c r="A10" s="43" t="s">
        <v>227</v>
      </c>
      <c r="B10" s="44" t="s">
        <v>228</v>
      </c>
      <c r="C10" s="45" t="s">
        <v>229</v>
      </c>
      <c r="D10" s="44" t="s">
        <v>136</v>
      </c>
      <c r="E10" s="44">
        <v>0.156</v>
      </c>
      <c r="F10" s="44"/>
      <c r="G10" s="47"/>
      <c r="H10" s="163"/>
      <c r="I10" s="50"/>
    </row>
    <row r="11" spans="1:9" ht="29" x14ac:dyDescent="0.35">
      <c r="A11" s="43" t="s">
        <v>230</v>
      </c>
      <c r="B11" s="44" t="s">
        <v>231</v>
      </c>
      <c r="C11" s="45" t="s">
        <v>232</v>
      </c>
      <c r="D11" s="44" t="s">
        <v>146</v>
      </c>
      <c r="E11" s="44">
        <v>13</v>
      </c>
      <c r="F11" s="44"/>
      <c r="G11" s="47"/>
      <c r="H11" s="163"/>
      <c r="I11" s="50"/>
    </row>
    <row r="12" spans="1:9" ht="43.5" x14ac:dyDescent="0.35">
      <c r="A12" s="43" t="s">
        <v>233</v>
      </c>
      <c r="B12" s="44" t="s">
        <v>234</v>
      </c>
      <c r="C12" s="45" t="s">
        <v>235</v>
      </c>
      <c r="D12" s="44" t="s">
        <v>55</v>
      </c>
      <c r="E12" s="44">
        <v>10</v>
      </c>
      <c r="F12" s="44"/>
      <c r="G12" s="47"/>
      <c r="H12" s="163"/>
      <c r="I12" s="50"/>
    </row>
    <row r="13" spans="1:9" ht="43.5" x14ac:dyDescent="0.35">
      <c r="A13" s="43" t="s">
        <v>236</v>
      </c>
      <c r="B13" s="44" t="s">
        <v>237</v>
      </c>
      <c r="C13" s="45" t="s">
        <v>238</v>
      </c>
      <c r="D13" s="44" t="s">
        <v>8</v>
      </c>
      <c r="E13" s="44">
        <v>1500</v>
      </c>
      <c r="F13" s="44"/>
      <c r="G13" s="47"/>
      <c r="H13" s="163"/>
      <c r="I13" s="50"/>
    </row>
    <row r="14" spans="1:9" ht="43.5" x14ac:dyDescent="0.35">
      <c r="A14" s="43" t="s">
        <v>239</v>
      </c>
      <c r="B14" s="44" t="s">
        <v>240</v>
      </c>
      <c r="C14" s="45" t="s">
        <v>241</v>
      </c>
      <c r="D14" s="44" t="s">
        <v>8</v>
      </c>
      <c r="E14" s="44">
        <v>59.8</v>
      </c>
      <c r="F14" s="44"/>
      <c r="G14" s="47"/>
      <c r="H14" s="163"/>
      <c r="I14" s="50"/>
    </row>
    <row r="15" spans="1:9" ht="87.5" thickBot="1" x14ac:dyDescent="0.4">
      <c r="A15" s="43" t="s">
        <v>242</v>
      </c>
      <c r="B15" s="44" t="s">
        <v>243</v>
      </c>
      <c r="C15" s="45" t="s">
        <v>244</v>
      </c>
      <c r="D15" s="44" t="s">
        <v>15</v>
      </c>
      <c r="E15" s="44">
        <v>233.97</v>
      </c>
      <c r="F15" s="44"/>
      <c r="G15" s="47"/>
      <c r="H15" s="164"/>
      <c r="I15" s="50"/>
    </row>
    <row r="16" spans="1:9" ht="16" thickBot="1" x14ac:dyDescent="0.4">
      <c r="A16" s="139" t="s">
        <v>203</v>
      </c>
      <c r="B16" s="140"/>
      <c r="C16" s="140"/>
      <c r="D16" s="140"/>
      <c r="E16" s="140"/>
      <c r="F16" s="141"/>
      <c r="G16" s="11"/>
    </row>
    <row r="17" spans="1:7" ht="16" thickBot="1" x14ac:dyDescent="0.4">
      <c r="A17" s="159" t="s">
        <v>217</v>
      </c>
      <c r="B17" s="160"/>
      <c r="C17" s="160"/>
      <c r="D17" s="160"/>
      <c r="E17" s="160"/>
      <c r="F17" s="161"/>
      <c r="G17" s="11"/>
    </row>
    <row r="18" spans="1:7" ht="15" customHeight="1" thickBot="1" x14ac:dyDescent="0.4">
      <c r="A18" s="4">
        <v>2</v>
      </c>
      <c r="B18" s="145" t="s">
        <v>245</v>
      </c>
      <c r="C18" s="146"/>
      <c r="D18" s="146"/>
      <c r="E18" s="146"/>
      <c r="F18" s="146"/>
      <c r="G18" s="24"/>
    </row>
    <row r="19" spans="1:7" ht="33" customHeight="1" x14ac:dyDescent="0.35">
      <c r="A19" s="18" t="s">
        <v>246</v>
      </c>
      <c r="B19" s="7" t="s">
        <v>247</v>
      </c>
      <c r="C19" s="8" t="s">
        <v>248</v>
      </c>
      <c r="D19" s="7" t="s">
        <v>249</v>
      </c>
      <c r="E19" s="7">
        <v>0.13</v>
      </c>
      <c r="F19" s="7"/>
      <c r="G19" s="19"/>
    </row>
    <row r="20" spans="1:7" ht="43.5" x14ac:dyDescent="0.35">
      <c r="A20" s="20" t="s">
        <v>250</v>
      </c>
      <c r="B20" s="5" t="s">
        <v>251</v>
      </c>
      <c r="C20" s="6" t="s">
        <v>252</v>
      </c>
      <c r="D20" s="5" t="s">
        <v>8</v>
      </c>
      <c r="E20" s="5">
        <v>263.45999999999998</v>
      </c>
      <c r="F20" s="5"/>
      <c r="G20" s="21"/>
    </row>
    <row r="21" spans="1:7" ht="43.5" x14ac:dyDescent="0.35">
      <c r="A21" s="20" t="s">
        <v>253</v>
      </c>
      <c r="B21" s="5" t="s">
        <v>254</v>
      </c>
      <c r="C21" s="6" t="s">
        <v>255</v>
      </c>
      <c r="D21" s="5" t="s">
        <v>8</v>
      </c>
      <c r="E21" s="5">
        <v>263.45999999999998</v>
      </c>
      <c r="F21" s="5"/>
      <c r="G21" s="21"/>
    </row>
    <row r="22" spans="1:7" ht="29" x14ac:dyDescent="0.35">
      <c r="A22" s="20" t="s">
        <v>256</v>
      </c>
      <c r="B22" s="5" t="s">
        <v>257</v>
      </c>
      <c r="C22" s="6" t="s">
        <v>258</v>
      </c>
      <c r="D22" s="5" t="s">
        <v>8</v>
      </c>
      <c r="E22" s="5">
        <v>263.45999999999998</v>
      </c>
      <c r="F22" s="5"/>
      <c r="G22" s="21"/>
    </row>
    <row r="23" spans="1:7" ht="34" customHeight="1" x14ac:dyDescent="0.35">
      <c r="A23" s="20" t="s">
        <v>259</v>
      </c>
      <c r="B23" s="5" t="s">
        <v>260</v>
      </c>
      <c r="C23" s="6" t="s">
        <v>261</v>
      </c>
      <c r="D23" s="5" t="s">
        <v>66</v>
      </c>
      <c r="E23" s="5">
        <v>263.45999999999998</v>
      </c>
      <c r="F23" s="5"/>
      <c r="G23" s="21"/>
    </row>
    <row r="24" spans="1:7" ht="29" x14ac:dyDescent="0.35">
      <c r="A24" s="20" t="s">
        <v>262</v>
      </c>
      <c r="B24" s="5" t="s">
        <v>85</v>
      </c>
      <c r="C24" s="6" t="s">
        <v>263</v>
      </c>
      <c r="D24" s="5" t="s">
        <v>15</v>
      </c>
      <c r="E24" s="5">
        <v>10.53</v>
      </c>
      <c r="F24" s="5"/>
      <c r="G24" s="21"/>
    </row>
    <row r="25" spans="1:7" ht="43.5" x14ac:dyDescent="0.35">
      <c r="A25" s="20" t="s">
        <v>264</v>
      </c>
      <c r="B25" s="5" t="s">
        <v>265</v>
      </c>
      <c r="C25" s="6" t="s">
        <v>266</v>
      </c>
      <c r="D25" s="5" t="s">
        <v>66</v>
      </c>
      <c r="E25" s="5">
        <v>263.45999999999998</v>
      </c>
      <c r="F25" s="5"/>
      <c r="G25" s="21"/>
    </row>
    <row r="26" spans="1:7" ht="29" x14ac:dyDescent="0.35">
      <c r="A26" s="20" t="s">
        <v>267</v>
      </c>
      <c r="B26" s="5" t="s">
        <v>268</v>
      </c>
      <c r="C26" s="6" t="s">
        <v>269</v>
      </c>
      <c r="D26" s="5" t="s">
        <v>8</v>
      </c>
      <c r="E26" s="5">
        <v>263.45999999999998</v>
      </c>
      <c r="F26" s="5"/>
      <c r="G26" s="21"/>
    </row>
    <row r="27" spans="1:7" ht="44" thickBot="1" x14ac:dyDescent="0.4">
      <c r="A27" s="20" t="s">
        <v>270</v>
      </c>
      <c r="B27" s="5" t="s">
        <v>271</v>
      </c>
      <c r="C27" s="6" t="s">
        <v>272</v>
      </c>
      <c r="D27" s="5" t="s">
        <v>8</v>
      </c>
      <c r="E27" s="5">
        <v>263.45999999999998</v>
      </c>
      <c r="F27" s="5"/>
      <c r="G27" s="21"/>
    </row>
    <row r="28" spans="1:7" ht="16" thickBot="1" x14ac:dyDescent="0.4">
      <c r="A28" s="139" t="s">
        <v>203</v>
      </c>
      <c r="B28" s="140"/>
      <c r="C28" s="140"/>
      <c r="D28" s="140"/>
      <c r="E28" s="140"/>
      <c r="F28" s="141"/>
      <c r="G28" s="11"/>
    </row>
    <row r="29" spans="1:7" ht="16" thickBot="1" x14ac:dyDescent="0.4">
      <c r="A29" s="139" t="s">
        <v>218</v>
      </c>
      <c r="B29" s="140"/>
      <c r="C29" s="140"/>
      <c r="D29" s="140"/>
      <c r="E29" s="140"/>
      <c r="F29" s="141"/>
      <c r="G29" s="11"/>
    </row>
    <row r="30" spans="1:7" ht="15" customHeight="1" thickBot="1" x14ac:dyDescent="0.4">
      <c r="A30" s="2">
        <v>3</v>
      </c>
      <c r="B30" s="145" t="s">
        <v>273</v>
      </c>
      <c r="C30" s="146"/>
      <c r="D30" s="146"/>
      <c r="E30" s="146"/>
      <c r="F30" s="146"/>
      <c r="G30" s="24"/>
    </row>
    <row r="31" spans="1:7" ht="58" x14ac:dyDescent="0.35">
      <c r="A31" s="18" t="s">
        <v>274</v>
      </c>
      <c r="B31" s="7" t="s">
        <v>275</v>
      </c>
      <c r="C31" s="8" t="s">
        <v>276</v>
      </c>
      <c r="D31" s="7" t="s">
        <v>15</v>
      </c>
      <c r="E31" s="60">
        <v>0.37</v>
      </c>
      <c r="F31" s="61"/>
      <c r="G31" s="19"/>
    </row>
    <row r="32" spans="1:7" ht="41" customHeight="1" x14ac:dyDescent="0.35">
      <c r="A32" s="20" t="s">
        <v>277</v>
      </c>
      <c r="B32" s="5" t="s">
        <v>278</v>
      </c>
      <c r="C32" s="135" t="s">
        <v>279</v>
      </c>
      <c r="D32" s="5" t="s">
        <v>27</v>
      </c>
      <c r="E32" s="5">
        <v>3</v>
      </c>
      <c r="F32" s="5"/>
      <c r="G32" s="21"/>
    </row>
    <row r="33" spans="1:7" ht="29.5" thickBot="1" x14ac:dyDescent="0.4">
      <c r="A33" s="22" t="s">
        <v>280</v>
      </c>
      <c r="B33" s="9" t="s">
        <v>278</v>
      </c>
      <c r="C33" s="10" t="s">
        <v>281</v>
      </c>
      <c r="D33" s="9" t="s">
        <v>27</v>
      </c>
      <c r="E33" s="9">
        <v>1</v>
      </c>
      <c r="F33" s="9"/>
      <c r="G33" s="23"/>
    </row>
    <row r="34" spans="1:7" ht="16" thickBot="1" x14ac:dyDescent="0.4">
      <c r="A34" s="139" t="s">
        <v>203</v>
      </c>
      <c r="B34" s="140"/>
      <c r="C34" s="140"/>
      <c r="D34" s="140"/>
      <c r="E34" s="140"/>
      <c r="F34" s="141"/>
      <c r="G34" s="11"/>
    </row>
    <row r="35" spans="1:7" ht="16" thickBot="1" x14ac:dyDescent="0.4">
      <c r="A35" s="139" t="s">
        <v>218</v>
      </c>
      <c r="B35" s="140"/>
      <c r="C35" s="140"/>
      <c r="D35" s="140"/>
      <c r="E35" s="140"/>
      <c r="F35" s="141"/>
      <c r="G35" s="11"/>
    </row>
    <row r="36" spans="1:7" ht="15" customHeight="1" thickBot="1" x14ac:dyDescent="0.4">
      <c r="A36" s="2">
        <v>4</v>
      </c>
      <c r="B36" s="145" t="s">
        <v>282</v>
      </c>
      <c r="C36" s="146"/>
      <c r="D36" s="146"/>
      <c r="E36" s="146"/>
      <c r="F36" s="146"/>
      <c r="G36" s="24"/>
    </row>
    <row r="37" spans="1:7" ht="29" x14ac:dyDescent="0.35">
      <c r="A37" s="18" t="s">
        <v>283</v>
      </c>
      <c r="B37" s="8" t="s">
        <v>284</v>
      </c>
      <c r="C37" s="8" t="s">
        <v>285</v>
      </c>
      <c r="D37" s="7" t="s">
        <v>15</v>
      </c>
      <c r="E37" s="7">
        <v>86.08</v>
      </c>
      <c r="F37" s="7"/>
      <c r="G37" s="19"/>
    </row>
    <row r="38" spans="1:7" ht="29" x14ac:dyDescent="0.35">
      <c r="A38" s="20" t="s">
        <v>286</v>
      </c>
      <c r="B38" s="5" t="s">
        <v>287</v>
      </c>
      <c r="C38" s="6" t="s">
        <v>288</v>
      </c>
      <c r="D38" s="5" t="s">
        <v>15</v>
      </c>
      <c r="E38" s="5">
        <v>75</v>
      </c>
      <c r="F38" s="5"/>
      <c r="G38" s="21"/>
    </row>
    <row r="39" spans="1:7" ht="29" x14ac:dyDescent="0.35">
      <c r="A39" s="20" t="s">
        <v>289</v>
      </c>
      <c r="B39" s="5" t="s">
        <v>290</v>
      </c>
      <c r="C39" s="6" t="s">
        <v>291</v>
      </c>
      <c r="D39" s="5" t="s">
        <v>15</v>
      </c>
      <c r="E39" s="5">
        <v>11.08</v>
      </c>
      <c r="F39" s="5"/>
      <c r="G39" s="21"/>
    </row>
    <row r="40" spans="1:7" ht="58.5" thickBot="1" x14ac:dyDescent="0.4">
      <c r="A40" s="22" t="s">
        <v>292</v>
      </c>
      <c r="B40" s="9" t="s">
        <v>293</v>
      </c>
      <c r="C40" s="10" t="s">
        <v>294</v>
      </c>
      <c r="D40" s="9" t="s">
        <v>136</v>
      </c>
      <c r="E40" s="9">
        <v>8.5999999999999993E-2</v>
      </c>
      <c r="F40" s="9"/>
      <c r="G40" s="23"/>
    </row>
    <row r="41" spans="1:7" ht="16" thickBot="1" x14ac:dyDescent="0.4">
      <c r="A41" s="139" t="s">
        <v>203</v>
      </c>
      <c r="B41" s="140"/>
      <c r="C41" s="140"/>
      <c r="D41" s="140"/>
      <c r="E41" s="140"/>
      <c r="F41" s="141"/>
      <c r="G41" s="11"/>
    </row>
    <row r="42" spans="1:7" ht="16" thickBot="1" x14ac:dyDescent="0.4">
      <c r="A42" s="139" t="s">
        <v>217</v>
      </c>
      <c r="B42" s="140"/>
      <c r="C42" s="140"/>
      <c r="D42" s="140"/>
      <c r="E42" s="140"/>
      <c r="F42" s="141"/>
      <c r="G42" s="11"/>
    </row>
    <row r="43" spans="1:7" ht="16.5" customHeight="1" thickBot="1" x14ac:dyDescent="0.4">
      <c r="A43" s="2">
        <v>5</v>
      </c>
      <c r="B43" s="165" t="s">
        <v>295</v>
      </c>
      <c r="C43" s="166"/>
      <c r="D43" s="62"/>
      <c r="E43" s="62"/>
      <c r="F43" s="62"/>
      <c r="G43" s="24"/>
    </row>
    <row r="44" spans="1:7" ht="51" customHeight="1" x14ac:dyDescent="0.35">
      <c r="A44" s="18" t="s">
        <v>296</v>
      </c>
      <c r="B44" s="7" t="s">
        <v>141</v>
      </c>
      <c r="C44" s="8" t="s">
        <v>297</v>
      </c>
      <c r="D44" s="7" t="s">
        <v>8</v>
      </c>
      <c r="E44" s="7">
        <v>435.54</v>
      </c>
      <c r="F44" s="7"/>
      <c r="G44" s="19"/>
    </row>
    <row r="45" spans="1:7" ht="58" x14ac:dyDescent="0.35">
      <c r="A45" s="20" t="s">
        <v>298</v>
      </c>
      <c r="B45" s="5" t="s">
        <v>144</v>
      </c>
      <c r="C45" s="6" t="s">
        <v>299</v>
      </c>
      <c r="D45" s="5" t="s">
        <v>146</v>
      </c>
      <c r="E45" s="5">
        <v>241</v>
      </c>
      <c r="F45" s="5"/>
      <c r="G45" s="21"/>
    </row>
    <row r="46" spans="1:7" ht="17.5" customHeight="1" x14ac:dyDescent="0.35">
      <c r="A46" s="20" t="s">
        <v>300</v>
      </c>
      <c r="B46" s="5" t="s">
        <v>278</v>
      </c>
      <c r="C46" s="6" t="s">
        <v>301</v>
      </c>
      <c r="D46" s="5" t="s">
        <v>8</v>
      </c>
      <c r="E46" s="5">
        <v>435.54</v>
      </c>
      <c r="F46" s="5"/>
      <c r="G46" s="21"/>
    </row>
    <row r="47" spans="1:7" ht="29" x14ac:dyDescent="0.35">
      <c r="A47" s="20" t="s">
        <v>302</v>
      </c>
      <c r="B47" s="6" t="s">
        <v>303</v>
      </c>
      <c r="C47" s="6" t="s">
        <v>304</v>
      </c>
      <c r="D47" s="5" t="s">
        <v>8</v>
      </c>
      <c r="E47" s="5">
        <v>435.54</v>
      </c>
      <c r="F47" s="5"/>
      <c r="G47" s="21"/>
    </row>
    <row r="48" spans="1:7" ht="29.5" thickBot="1" x14ac:dyDescent="0.4">
      <c r="A48" s="22" t="s">
        <v>305</v>
      </c>
      <c r="B48" s="9" t="s">
        <v>278</v>
      </c>
      <c r="C48" s="81" t="s">
        <v>413</v>
      </c>
      <c r="D48" s="9" t="s">
        <v>146</v>
      </c>
      <c r="E48" s="9">
        <v>6</v>
      </c>
      <c r="F48" s="9"/>
      <c r="G48" s="23"/>
    </row>
    <row r="49" spans="1:11" ht="16" thickBot="1" x14ac:dyDescent="0.4">
      <c r="A49" s="139" t="s">
        <v>203</v>
      </c>
      <c r="B49" s="140"/>
      <c r="C49" s="140"/>
      <c r="D49" s="140"/>
      <c r="E49" s="140"/>
      <c r="F49" s="141"/>
      <c r="G49" s="11"/>
    </row>
    <row r="50" spans="1:11" ht="16" thickBot="1" x14ac:dyDescent="0.4">
      <c r="A50" s="139" t="s">
        <v>217</v>
      </c>
      <c r="B50" s="140"/>
      <c r="C50" s="140"/>
      <c r="D50" s="140"/>
      <c r="E50" s="140"/>
      <c r="F50" s="141"/>
      <c r="G50" s="11"/>
    </row>
    <row r="51" spans="1:11" s="65" customFormat="1" ht="15" customHeight="1" thickBot="1" x14ac:dyDescent="0.4">
      <c r="A51" s="63">
        <v>6</v>
      </c>
      <c r="B51" s="167" t="s">
        <v>306</v>
      </c>
      <c r="C51" s="168"/>
      <c r="D51" s="168"/>
      <c r="E51" s="168"/>
      <c r="F51" s="168"/>
      <c r="G51" s="64"/>
    </row>
    <row r="52" spans="1:11" s="65" customFormat="1" ht="47.5" customHeight="1" x14ac:dyDescent="0.35">
      <c r="A52" s="66" t="s">
        <v>307</v>
      </c>
      <c r="B52" s="67" t="s">
        <v>228</v>
      </c>
      <c r="C52" s="68" t="s">
        <v>229</v>
      </c>
      <c r="D52" s="67" t="s">
        <v>136</v>
      </c>
      <c r="E52" s="67">
        <v>0.88900000000000001</v>
      </c>
      <c r="F52" s="67"/>
      <c r="G52" s="69"/>
      <c r="H52" s="169"/>
    </row>
    <row r="53" spans="1:11" s="65" customFormat="1" ht="43.5" x14ac:dyDescent="0.35">
      <c r="A53" s="70" t="s">
        <v>308</v>
      </c>
      <c r="B53" s="71" t="s">
        <v>225</v>
      </c>
      <c r="C53" s="72" t="s">
        <v>226</v>
      </c>
      <c r="D53" s="71" t="s">
        <v>136</v>
      </c>
      <c r="E53" s="71">
        <v>0.1</v>
      </c>
      <c r="F53" s="71"/>
      <c r="G53" s="73"/>
      <c r="H53" s="169"/>
      <c r="K53" s="81"/>
    </row>
    <row r="54" spans="1:11" s="65" customFormat="1" ht="43.5" x14ac:dyDescent="0.35">
      <c r="A54" s="70" t="s">
        <v>309</v>
      </c>
      <c r="B54" s="71" t="s">
        <v>234</v>
      </c>
      <c r="C54" s="72" t="s">
        <v>235</v>
      </c>
      <c r="D54" s="71" t="s">
        <v>55</v>
      </c>
      <c r="E54" s="71">
        <v>10</v>
      </c>
      <c r="F54" s="71"/>
      <c r="G54" s="73"/>
      <c r="H54" s="169"/>
    </row>
    <row r="55" spans="1:11" s="65" customFormat="1" ht="43.5" x14ac:dyDescent="0.35">
      <c r="A55" s="70" t="s">
        <v>310</v>
      </c>
      <c r="B55" s="71" t="s">
        <v>237</v>
      </c>
      <c r="C55" s="72" t="s">
        <v>238</v>
      </c>
      <c r="D55" s="71" t="s">
        <v>8</v>
      </c>
      <c r="E55" s="71">
        <v>2000</v>
      </c>
      <c r="F55" s="71"/>
      <c r="G55" s="73"/>
      <c r="H55" s="169"/>
    </row>
    <row r="56" spans="1:11" s="65" customFormat="1" ht="90" customHeight="1" x14ac:dyDescent="0.35">
      <c r="A56" s="70" t="s">
        <v>311</v>
      </c>
      <c r="B56" s="71" t="s">
        <v>312</v>
      </c>
      <c r="C56" s="72" t="s">
        <v>313</v>
      </c>
      <c r="D56" s="71" t="s">
        <v>15</v>
      </c>
      <c r="E56" s="71">
        <v>785.03</v>
      </c>
      <c r="F56" s="71"/>
      <c r="G56" s="73"/>
      <c r="H56" s="169"/>
    </row>
    <row r="57" spans="1:11" s="65" customFormat="1" ht="64" customHeight="1" thickBot="1" x14ac:dyDescent="0.4">
      <c r="A57" s="74" t="s">
        <v>314</v>
      </c>
      <c r="B57" s="75" t="s">
        <v>315</v>
      </c>
      <c r="C57" s="76" t="s">
        <v>316</v>
      </c>
      <c r="D57" s="75" t="s">
        <v>15</v>
      </c>
      <c r="E57" s="75">
        <v>533.97</v>
      </c>
      <c r="F57" s="75"/>
      <c r="G57" s="77"/>
      <c r="H57" s="169"/>
    </row>
    <row r="58" spans="1:11" ht="16" thickBot="1" x14ac:dyDescent="0.4">
      <c r="A58" s="139" t="s">
        <v>203</v>
      </c>
      <c r="B58" s="140"/>
      <c r="C58" s="140"/>
      <c r="D58" s="140"/>
      <c r="E58" s="140"/>
      <c r="F58" s="141"/>
      <c r="G58" s="11"/>
    </row>
    <row r="59" spans="1:11" ht="16" thickBot="1" x14ac:dyDescent="0.4">
      <c r="A59" s="159" t="s">
        <v>217</v>
      </c>
      <c r="B59" s="160"/>
      <c r="C59" s="160"/>
      <c r="D59" s="160"/>
      <c r="E59" s="160"/>
      <c r="F59" s="161"/>
      <c r="G59" s="11"/>
    </row>
    <row r="60" spans="1:11" ht="15" customHeight="1" thickBot="1" x14ac:dyDescent="0.4">
      <c r="A60" s="2">
        <v>7</v>
      </c>
      <c r="B60" s="145" t="s">
        <v>317</v>
      </c>
      <c r="C60" s="146"/>
      <c r="D60" s="146"/>
      <c r="E60" s="146"/>
      <c r="F60" s="146"/>
      <c r="G60" s="35"/>
    </row>
    <row r="61" spans="1:11" ht="30.5" customHeight="1" x14ac:dyDescent="0.35">
      <c r="A61" s="18" t="s">
        <v>318</v>
      </c>
      <c r="B61" s="7" t="s">
        <v>247</v>
      </c>
      <c r="C61" s="8" t="s">
        <v>248</v>
      </c>
      <c r="D61" s="7" t="s">
        <v>249</v>
      </c>
      <c r="E61" s="7">
        <v>0.41099999999999998</v>
      </c>
      <c r="F61" s="7"/>
      <c r="G61" s="19"/>
    </row>
    <row r="62" spans="1:11" ht="43.5" x14ac:dyDescent="0.35">
      <c r="A62" s="20" t="s">
        <v>319</v>
      </c>
      <c r="B62" s="5" t="s">
        <v>251</v>
      </c>
      <c r="C62" s="6" t="s">
        <v>252</v>
      </c>
      <c r="D62" s="5" t="s">
        <v>8</v>
      </c>
      <c r="E62" s="5">
        <v>1028.3499999999999</v>
      </c>
      <c r="F62" s="5"/>
      <c r="G62" s="21"/>
    </row>
    <row r="63" spans="1:11" ht="43.5" x14ac:dyDescent="0.35">
      <c r="A63" s="20" t="s">
        <v>320</v>
      </c>
      <c r="B63" s="5" t="s">
        <v>254</v>
      </c>
      <c r="C63" s="6" t="s">
        <v>255</v>
      </c>
      <c r="D63" s="5" t="s">
        <v>8</v>
      </c>
      <c r="E63" s="5">
        <v>1028.3499999999999</v>
      </c>
      <c r="F63" s="5"/>
      <c r="G63" s="21"/>
    </row>
    <row r="64" spans="1:11" ht="29" x14ac:dyDescent="0.35">
      <c r="A64" s="20" t="s">
        <v>321</v>
      </c>
      <c r="B64" s="5" t="s">
        <v>257</v>
      </c>
      <c r="C64" s="6" t="s">
        <v>258</v>
      </c>
      <c r="D64" s="5" t="s">
        <v>8</v>
      </c>
      <c r="E64" s="5">
        <v>1028.3499999999999</v>
      </c>
      <c r="F64" s="5"/>
      <c r="G64" s="21"/>
    </row>
    <row r="65" spans="1:7" ht="32.5" customHeight="1" x14ac:dyDescent="0.35">
      <c r="A65" s="20" t="s">
        <v>322</v>
      </c>
      <c r="B65" s="5" t="s">
        <v>260</v>
      </c>
      <c r="C65" s="6" t="s">
        <v>261</v>
      </c>
      <c r="D65" s="5" t="s">
        <v>66</v>
      </c>
      <c r="E65" s="5">
        <v>822.68</v>
      </c>
      <c r="F65" s="5"/>
      <c r="G65" s="21"/>
    </row>
    <row r="66" spans="1:7" ht="29" x14ac:dyDescent="0.35">
      <c r="A66" s="20" t="s">
        <v>323</v>
      </c>
      <c r="B66" s="5" t="s">
        <v>85</v>
      </c>
      <c r="C66" s="6" t="s">
        <v>324</v>
      </c>
      <c r="D66" s="5" t="s">
        <v>15</v>
      </c>
      <c r="E66" s="5">
        <v>32.909999999999997</v>
      </c>
      <c r="F66" s="5"/>
      <c r="G66" s="21"/>
    </row>
    <row r="67" spans="1:7" ht="43.5" x14ac:dyDescent="0.35">
      <c r="A67" s="20" t="s">
        <v>325</v>
      </c>
      <c r="B67" s="5" t="s">
        <v>265</v>
      </c>
      <c r="C67" s="6" t="s">
        <v>266</v>
      </c>
      <c r="D67" s="5" t="s">
        <v>66</v>
      </c>
      <c r="E67" s="5">
        <v>822.68</v>
      </c>
      <c r="F67" s="5"/>
      <c r="G67" s="21"/>
    </row>
    <row r="68" spans="1:7" ht="35.5" customHeight="1" x14ac:dyDescent="0.35">
      <c r="A68" s="20" t="s">
        <v>326</v>
      </c>
      <c r="B68" s="5" t="s">
        <v>268</v>
      </c>
      <c r="C68" s="6" t="s">
        <v>269</v>
      </c>
      <c r="D68" s="5" t="s">
        <v>8</v>
      </c>
      <c r="E68" s="5">
        <v>1028.3499999999999</v>
      </c>
      <c r="F68" s="5"/>
      <c r="G68" s="21"/>
    </row>
    <row r="69" spans="1:7" ht="48.5" customHeight="1" thickBot="1" x14ac:dyDescent="0.4">
      <c r="A69" s="22" t="s">
        <v>327</v>
      </c>
      <c r="B69" s="9" t="s">
        <v>271</v>
      </c>
      <c r="C69" s="10" t="s">
        <v>272</v>
      </c>
      <c r="D69" s="9" t="s">
        <v>8</v>
      </c>
      <c r="E69" s="9">
        <v>1028.3499999999999</v>
      </c>
      <c r="F69" s="9"/>
      <c r="G69" s="23"/>
    </row>
    <row r="70" spans="1:7" ht="16" thickBot="1" x14ac:dyDescent="0.4">
      <c r="A70" s="139" t="s">
        <v>203</v>
      </c>
      <c r="B70" s="140"/>
      <c r="C70" s="140"/>
      <c r="D70" s="140"/>
      <c r="E70" s="140"/>
      <c r="F70" s="141"/>
      <c r="G70" s="11"/>
    </row>
    <row r="71" spans="1:7" ht="16" thickBot="1" x14ac:dyDescent="0.4">
      <c r="A71" s="139" t="s">
        <v>218</v>
      </c>
      <c r="B71" s="140"/>
      <c r="C71" s="140"/>
      <c r="D71" s="140"/>
      <c r="E71" s="140"/>
      <c r="F71" s="141"/>
      <c r="G71" s="11"/>
    </row>
    <row r="72" spans="1:7" ht="15" customHeight="1" thickBot="1" x14ac:dyDescent="0.4">
      <c r="A72" s="2">
        <v>8</v>
      </c>
      <c r="B72" s="145" t="s">
        <v>328</v>
      </c>
      <c r="C72" s="146"/>
      <c r="D72" s="146"/>
      <c r="E72" s="146"/>
      <c r="F72" s="146"/>
      <c r="G72" s="24"/>
    </row>
    <row r="73" spans="1:7" ht="43.5" x14ac:dyDescent="0.35">
      <c r="A73" s="18" t="s">
        <v>329</v>
      </c>
      <c r="B73" s="7" t="s">
        <v>275</v>
      </c>
      <c r="C73" s="8" t="s">
        <v>330</v>
      </c>
      <c r="D73" s="7" t="s">
        <v>15</v>
      </c>
      <c r="E73" s="60">
        <v>4.1100000000000003</v>
      </c>
      <c r="F73" s="78"/>
      <c r="G73" s="19"/>
    </row>
    <row r="74" spans="1:7" ht="35.5" customHeight="1" x14ac:dyDescent="0.35">
      <c r="A74" s="20" t="s">
        <v>331</v>
      </c>
      <c r="B74" s="5" t="s">
        <v>278</v>
      </c>
      <c r="C74" s="6" t="s">
        <v>279</v>
      </c>
      <c r="D74" s="5" t="s">
        <v>27</v>
      </c>
      <c r="E74" s="5">
        <v>12</v>
      </c>
      <c r="F74" s="5"/>
      <c r="G74" s="21"/>
    </row>
    <row r="75" spans="1:7" ht="29.5" thickBot="1" x14ac:dyDescent="0.4">
      <c r="A75" s="22" t="s">
        <v>332</v>
      </c>
      <c r="B75" s="9" t="s">
        <v>278</v>
      </c>
      <c r="C75" s="10" t="s">
        <v>281</v>
      </c>
      <c r="D75" s="9" t="s">
        <v>27</v>
      </c>
      <c r="E75" s="9">
        <v>6</v>
      </c>
      <c r="F75" s="9"/>
      <c r="G75" s="23"/>
    </row>
    <row r="76" spans="1:7" ht="16" thickBot="1" x14ac:dyDescent="0.4">
      <c r="A76" s="139" t="s">
        <v>203</v>
      </c>
      <c r="B76" s="140"/>
      <c r="C76" s="140"/>
      <c r="D76" s="140"/>
      <c r="E76" s="140"/>
      <c r="F76" s="141"/>
      <c r="G76" s="11"/>
    </row>
    <row r="77" spans="1:7" ht="16" thickBot="1" x14ac:dyDescent="0.4">
      <c r="A77" s="139" t="s">
        <v>218</v>
      </c>
      <c r="B77" s="140"/>
      <c r="C77" s="140"/>
      <c r="D77" s="140"/>
      <c r="E77" s="140"/>
      <c r="F77" s="141"/>
      <c r="G77" s="11"/>
    </row>
    <row r="78" spans="1:7" ht="15" customHeight="1" thickBot="1" x14ac:dyDescent="0.4">
      <c r="A78" s="4">
        <v>9</v>
      </c>
      <c r="B78" s="145" t="s">
        <v>333</v>
      </c>
      <c r="C78" s="146"/>
      <c r="D78" s="146"/>
      <c r="E78" s="146"/>
      <c r="F78" s="146"/>
      <c r="G78" s="24"/>
    </row>
    <row r="79" spans="1:7" ht="29" x14ac:dyDescent="0.35">
      <c r="A79" s="18" t="s">
        <v>334</v>
      </c>
      <c r="B79" s="7" t="s">
        <v>335</v>
      </c>
      <c r="C79" s="8" t="s">
        <v>336</v>
      </c>
      <c r="D79" s="7" t="s">
        <v>136</v>
      </c>
      <c r="E79" s="7">
        <v>0.66900000000000004</v>
      </c>
      <c r="F79" s="7"/>
      <c r="G79" s="19"/>
    </row>
    <row r="80" spans="1:7" ht="29" x14ac:dyDescent="0.35">
      <c r="A80" s="20" t="s">
        <v>337</v>
      </c>
      <c r="B80" s="5" t="s">
        <v>338</v>
      </c>
      <c r="C80" s="6" t="s">
        <v>339</v>
      </c>
      <c r="D80" s="5" t="s">
        <v>136</v>
      </c>
      <c r="E80" s="5">
        <v>0.66900000000000004</v>
      </c>
      <c r="F80" s="5"/>
      <c r="G80" s="21"/>
    </row>
    <row r="81" spans="1:10" ht="43.5" x14ac:dyDescent="0.35">
      <c r="A81" s="20" t="s">
        <v>340</v>
      </c>
      <c r="B81" s="6" t="s">
        <v>341</v>
      </c>
      <c r="C81" s="6" t="s">
        <v>342</v>
      </c>
      <c r="D81" s="5" t="s">
        <v>15</v>
      </c>
      <c r="E81" s="5">
        <v>668.59</v>
      </c>
      <c r="F81" s="5"/>
      <c r="G81" s="21"/>
    </row>
    <row r="82" spans="1:10" ht="29" x14ac:dyDescent="0.35">
      <c r="A82" s="20" t="s">
        <v>343</v>
      </c>
      <c r="B82" s="5" t="s">
        <v>287</v>
      </c>
      <c r="C82" s="6" t="s">
        <v>288</v>
      </c>
      <c r="D82" s="5" t="s">
        <v>15</v>
      </c>
      <c r="E82" s="5">
        <v>500</v>
      </c>
      <c r="F82" s="5"/>
      <c r="G82" s="21"/>
    </row>
    <row r="83" spans="1:10" ht="43.5" x14ac:dyDescent="0.35">
      <c r="A83" s="20" t="s">
        <v>344</v>
      </c>
      <c r="B83" s="5" t="s">
        <v>345</v>
      </c>
      <c r="C83" s="6" t="s">
        <v>346</v>
      </c>
      <c r="D83" s="5" t="s">
        <v>15</v>
      </c>
      <c r="E83" s="5">
        <v>168.59</v>
      </c>
      <c r="F83" s="5"/>
      <c r="G83" s="21"/>
    </row>
    <row r="84" spans="1:10" ht="58.5" thickBot="1" x14ac:dyDescent="0.4">
      <c r="A84" s="22" t="s">
        <v>347</v>
      </c>
      <c r="B84" s="9" t="s">
        <v>293</v>
      </c>
      <c r="C84" s="10" t="s">
        <v>294</v>
      </c>
      <c r="D84" s="9" t="s">
        <v>136</v>
      </c>
      <c r="E84" s="9">
        <v>0.66900000000000004</v>
      </c>
      <c r="F84" s="9"/>
      <c r="G84" s="23"/>
    </row>
    <row r="85" spans="1:10" ht="16" thickBot="1" x14ac:dyDescent="0.4">
      <c r="A85" s="139" t="s">
        <v>203</v>
      </c>
      <c r="B85" s="140"/>
      <c r="C85" s="140"/>
      <c r="D85" s="140"/>
      <c r="E85" s="140"/>
      <c r="F85" s="141"/>
      <c r="G85" s="11"/>
    </row>
    <row r="86" spans="1:10" ht="16" thickBot="1" x14ac:dyDescent="0.4">
      <c r="A86" s="139" t="s">
        <v>217</v>
      </c>
      <c r="B86" s="140"/>
      <c r="C86" s="140"/>
      <c r="D86" s="140"/>
      <c r="E86" s="140"/>
      <c r="F86" s="141"/>
      <c r="G86" s="11"/>
    </row>
    <row r="87" spans="1:10" ht="15" thickBot="1" x14ac:dyDescent="0.4">
      <c r="A87" s="2">
        <v>10</v>
      </c>
      <c r="B87" s="145" t="s">
        <v>348</v>
      </c>
      <c r="C87" s="146"/>
      <c r="D87" s="146"/>
      <c r="E87" s="146"/>
      <c r="F87" s="146"/>
      <c r="G87" s="24"/>
    </row>
    <row r="88" spans="1:10" s="27" customFormat="1" ht="43.5" x14ac:dyDescent="0.35">
      <c r="A88" s="79" t="s">
        <v>349</v>
      </c>
      <c r="B88" s="80" t="s">
        <v>141</v>
      </c>
      <c r="C88" s="81" t="s">
        <v>297</v>
      </c>
      <c r="D88" s="80" t="s">
        <v>8</v>
      </c>
      <c r="E88" s="82">
        <v>949.9</v>
      </c>
      <c r="F88" s="80"/>
      <c r="G88" s="83"/>
    </row>
    <row r="89" spans="1:10" s="86" customFormat="1" ht="58" x14ac:dyDescent="0.35">
      <c r="A89" s="30" t="s">
        <v>350</v>
      </c>
      <c r="B89" s="30" t="s">
        <v>144</v>
      </c>
      <c r="C89" s="31" t="s">
        <v>299</v>
      </c>
      <c r="D89" s="30" t="s">
        <v>146</v>
      </c>
      <c r="E89" s="84">
        <v>340</v>
      </c>
      <c r="F89" s="85"/>
      <c r="G89" s="85"/>
      <c r="H89" s="170"/>
      <c r="I89" s="170"/>
      <c r="J89" s="170"/>
    </row>
    <row r="90" spans="1:10" s="88" customFormat="1" ht="19" customHeight="1" x14ac:dyDescent="0.35">
      <c r="A90" s="38" t="s">
        <v>351</v>
      </c>
      <c r="B90" s="38" t="s">
        <v>278</v>
      </c>
      <c r="C90" s="39" t="s">
        <v>352</v>
      </c>
      <c r="D90" s="38" t="s">
        <v>8</v>
      </c>
      <c r="E90" s="87">
        <v>949.9</v>
      </c>
      <c r="F90" s="38"/>
      <c r="G90" s="38"/>
      <c r="H90" s="171"/>
    </row>
    <row r="91" spans="1:10" s="88" customFormat="1" ht="29" x14ac:dyDescent="0.35">
      <c r="A91" s="38" t="s">
        <v>353</v>
      </c>
      <c r="B91" s="39" t="s">
        <v>354</v>
      </c>
      <c r="C91" s="39" t="s">
        <v>304</v>
      </c>
      <c r="D91" s="38" t="s">
        <v>8</v>
      </c>
      <c r="E91" s="87">
        <v>949.9</v>
      </c>
      <c r="F91" s="38"/>
      <c r="G91" s="38"/>
      <c r="H91" s="171"/>
    </row>
    <row r="92" spans="1:10" s="27" customFormat="1" ht="29.5" thickBot="1" x14ac:dyDescent="0.4">
      <c r="A92" s="79" t="s">
        <v>355</v>
      </c>
      <c r="B92" s="80" t="s">
        <v>278</v>
      </c>
      <c r="C92" s="81" t="s">
        <v>413</v>
      </c>
      <c r="D92" s="80" t="s">
        <v>146</v>
      </c>
      <c r="E92" s="82">
        <v>6</v>
      </c>
      <c r="F92" s="80"/>
      <c r="G92" s="83"/>
    </row>
    <row r="93" spans="1:10" ht="16" thickBot="1" x14ac:dyDescent="0.4">
      <c r="A93" s="139" t="s">
        <v>203</v>
      </c>
      <c r="B93" s="140"/>
      <c r="C93" s="140"/>
      <c r="D93" s="140"/>
      <c r="E93" s="140"/>
      <c r="F93" s="141"/>
      <c r="G93" s="11"/>
    </row>
    <row r="94" spans="1:10" ht="16" thickBot="1" x14ac:dyDescent="0.4">
      <c r="A94" s="159" t="s">
        <v>217</v>
      </c>
      <c r="B94" s="160"/>
      <c r="C94" s="160"/>
      <c r="D94" s="160"/>
      <c r="E94" s="160"/>
      <c r="F94" s="161"/>
      <c r="G94" s="11"/>
    </row>
    <row r="95" spans="1:10" ht="7" customHeight="1" thickBot="1" x14ac:dyDescent="0.4">
      <c r="E95" s="16"/>
      <c r="F95" s="12"/>
      <c r="G95" s="12"/>
    </row>
    <row r="96" spans="1:10" ht="16" thickBot="1" x14ac:dyDescent="0.4">
      <c r="A96" s="139" t="s">
        <v>356</v>
      </c>
      <c r="B96" s="140"/>
      <c r="C96" s="140"/>
      <c r="D96" s="140"/>
      <c r="E96" s="140"/>
      <c r="F96" s="141"/>
      <c r="G96" s="11"/>
    </row>
    <row r="97" spans="1:23" ht="16" thickBot="1" x14ac:dyDescent="0.4">
      <c r="A97" s="139" t="s">
        <v>357</v>
      </c>
      <c r="B97" s="140"/>
      <c r="C97" s="140"/>
      <c r="D97" s="140"/>
      <c r="E97" s="140"/>
      <c r="F97" s="141"/>
      <c r="G97" s="11"/>
    </row>
    <row r="98" spans="1:23" ht="16" thickBot="1" x14ac:dyDescent="0.4">
      <c r="A98" s="139" t="s">
        <v>204</v>
      </c>
      <c r="B98" s="140"/>
      <c r="C98" s="140"/>
      <c r="D98" s="140"/>
      <c r="E98" s="140"/>
      <c r="F98" s="141"/>
      <c r="G98" s="13"/>
    </row>
    <row r="100" spans="1:23" ht="61" customHeight="1" x14ac:dyDescent="0.35">
      <c r="A100" s="151" t="s">
        <v>219</v>
      </c>
      <c r="B100" s="151"/>
      <c r="C100" s="151"/>
      <c r="D100" s="151"/>
      <c r="E100" s="151"/>
      <c r="F100" s="151"/>
      <c r="G100" s="151"/>
    </row>
    <row r="101" spans="1:23" x14ac:dyDescent="0.35">
      <c r="A101" s="151"/>
      <c r="B101" s="151"/>
      <c r="C101" s="151"/>
      <c r="D101" s="151"/>
      <c r="E101" s="151"/>
      <c r="F101" s="151"/>
      <c r="G101" s="151"/>
    </row>
    <row r="102" spans="1:23" x14ac:dyDescent="0.35">
      <c r="A102" s="151"/>
      <c r="B102" s="151"/>
      <c r="C102" s="151"/>
      <c r="D102" s="151"/>
      <c r="E102" s="151"/>
      <c r="F102" s="151"/>
      <c r="G102" s="151"/>
    </row>
    <row r="103" spans="1:23" x14ac:dyDescent="0.35">
      <c r="A103" s="151"/>
      <c r="B103" s="151"/>
      <c r="C103" s="151"/>
      <c r="D103" s="151"/>
      <c r="E103" s="151"/>
      <c r="F103" s="151"/>
      <c r="G103" s="151"/>
    </row>
    <row r="104" spans="1:23" ht="26" customHeight="1" x14ac:dyDescent="0.35">
      <c r="A104" s="151"/>
      <c r="B104" s="151"/>
      <c r="C104" s="151"/>
      <c r="D104" s="151"/>
      <c r="E104" s="151"/>
      <c r="F104" s="151"/>
      <c r="G104" s="151"/>
    </row>
    <row r="105" spans="1:23" x14ac:dyDescent="0.35">
      <c r="A105" s="172" t="s">
        <v>210</v>
      </c>
      <c r="B105" s="172"/>
      <c r="C105" s="172"/>
      <c r="D105" s="172"/>
      <c r="E105" s="172"/>
      <c r="F105" s="172"/>
      <c r="G105" s="172"/>
    </row>
    <row r="106" spans="1:23" ht="33" customHeight="1" x14ac:dyDescent="0.35">
      <c r="A106" s="172"/>
      <c r="B106" s="172"/>
      <c r="C106" s="172"/>
      <c r="D106" s="172"/>
      <c r="E106" s="172"/>
      <c r="F106" s="172"/>
      <c r="G106" s="172"/>
      <c r="Q106" s="150"/>
      <c r="R106" s="150"/>
      <c r="S106" s="150"/>
      <c r="T106" s="150"/>
      <c r="U106" s="150"/>
      <c r="V106" s="150"/>
      <c r="W106" s="150"/>
    </row>
    <row r="113" spans="3:7" ht="119" customHeight="1" x14ac:dyDescent="0.35">
      <c r="C113" s="152" t="s">
        <v>209</v>
      </c>
      <c r="D113" s="152"/>
      <c r="E113" s="152"/>
      <c r="F113" s="152"/>
      <c r="G113" s="152"/>
    </row>
  </sheetData>
  <mergeCells count="43">
    <mergeCell ref="C113:G113"/>
    <mergeCell ref="A96:F96"/>
    <mergeCell ref="A97:F97"/>
    <mergeCell ref="A98:F98"/>
    <mergeCell ref="A100:G104"/>
    <mergeCell ref="A105:G106"/>
    <mergeCell ref="Q106:W106"/>
    <mergeCell ref="A86:F86"/>
    <mergeCell ref="B87:F87"/>
    <mergeCell ref="H89:J89"/>
    <mergeCell ref="H90:H91"/>
    <mergeCell ref="A93:F93"/>
    <mergeCell ref="A94:F94"/>
    <mergeCell ref="A85:F85"/>
    <mergeCell ref="B51:F51"/>
    <mergeCell ref="H52:H57"/>
    <mergeCell ref="A58:F58"/>
    <mergeCell ref="A59:F59"/>
    <mergeCell ref="B60:F60"/>
    <mergeCell ref="A70:F70"/>
    <mergeCell ref="A71:F71"/>
    <mergeCell ref="B72:F72"/>
    <mergeCell ref="A76:F76"/>
    <mergeCell ref="A77:F77"/>
    <mergeCell ref="B78:F78"/>
    <mergeCell ref="A50:F50"/>
    <mergeCell ref="B18:F18"/>
    <mergeCell ref="A28:F28"/>
    <mergeCell ref="A29:F29"/>
    <mergeCell ref="B30:F30"/>
    <mergeCell ref="A34:F34"/>
    <mergeCell ref="A35:F35"/>
    <mergeCell ref="B36:F36"/>
    <mergeCell ref="A41:F41"/>
    <mergeCell ref="A42:F42"/>
    <mergeCell ref="B43:C43"/>
    <mergeCell ref="A49:F49"/>
    <mergeCell ref="A17:F17"/>
    <mergeCell ref="E5:G5"/>
    <mergeCell ref="A6:G6"/>
    <mergeCell ref="B8:F8"/>
    <mergeCell ref="H9:H15"/>
    <mergeCell ref="A16:F16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65"/>
  <sheetViews>
    <sheetView view="pageBreakPreview" topLeftCell="A46" zoomScaleNormal="100" zoomScaleSheetLayoutView="100" workbookViewId="0">
      <selection activeCell="A56" sqref="A56:G60"/>
    </sheetView>
  </sheetViews>
  <sheetFormatPr defaultRowHeight="14.5" x14ac:dyDescent="0.35"/>
  <cols>
    <col min="1" max="1" width="6.90625" customWidth="1"/>
    <col min="2" max="2" width="16.36328125" customWidth="1"/>
    <col min="3" max="3" width="46.26953125" style="1" customWidth="1"/>
    <col min="4" max="4" width="7.26953125" customWidth="1"/>
    <col min="6" max="6" width="8" customWidth="1"/>
    <col min="7" max="7" width="13.7265625" customWidth="1"/>
  </cols>
  <sheetData>
    <row r="4" spans="1:14" ht="23" customHeight="1" x14ac:dyDescent="0.35"/>
    <row r="5" spans="1:14" ht="12.5" customHeight="1" x14ac:dyDescent="0.35">
      <c r="E5" s="137" t="s">
        <v>358</v>
      </c>
      <c r="F5" s="137"/>
      <c r="G5" s="137"/>
    </row>
    <row r="6" spans="1:14" ht="55" customHeight="1" thickBot="1" x14ac:dyDescent="0.4">
      <c r="A6" s="138" t="s">
        <v>359</v>
      </c>
      <c r="B6" s="138"/>
      <c r="C6" s="138"/>
      <c r="D6" s="138"/>
      <c r="E6" s="138"/>
      <c r="F6" s="138"/>
      <c r="G6" s="138"/>
    </row>
    <row r="7" spans="1:14" s="27" customFormat="1" ht="29.5" thickBot="1" x14ac:dyDescent="0.4">
      <c r="A7" s="89" t="s">
        <v>0</v>
      </c>
      <c r="B7" s="90" t="s">
        <v>1</v>
      </c>
      <c r="C7" s="90" t="s">
        <v>2</v>
      </c>
      <c r="D7" s="90" t="s">
        <v>360</v>
      </c>
      <c r="E7" s="91" t="s">
        <v>3</v>
      </c>
      <c r="F7" s="92" t="s">
        <v>201</v>
      </c>
      <c r="G7" s="93" t="s">
        <v>202</v>
      </c>
    </row>
    <row r="8" spans="1:14" ht="15" customHeight="1" thickBot="1" x14ac:dyDescent="0.4">
      <c r="A8" s="2">
        <v>1</v>
      </c>
      <c r="B8" s="145" t="s">
        <v>361</v>
      </c>
      <c r="C8" s="146"/>
      <c r="D8" s="146"/>
      <c r="E8" s="146"/>
      <c r="F8" s="146"/>
      <c r="G8" s="24"/>
    </row>
    <row r="9" spans="1:14" ht="41.5" customHeight="1" x14ac:dyDescent="0.35">
      <c r="A9" s="103" t="s">
        <v>224</v>
      </c>
      <c r="B9" s="104" t="s">
        <v>228</v>
      </c>
      <c r="C9" s="105" t="s">
        <v>229</v>
      </c>
      <c r="D9" s="104" t="s">
        <v>136</v>
      </c>
      <c r="E9" s="104">
        <v>1.478</v>
      </c>
      <c r="F9" s="104"/>
      <c r="G9" s="106"/>
    </row>
    <row r="10" spans="1:14" ht="32.5" customHeight="1" x14ac:dyDescent="0.35">
      <c r="A10" s="20" t="s">
        <v>227</v>
      </c>
      <c r="B10" s="5" t="s">
        <v>225</v>
      </c>
      <c r="C10" s="6" t="s">
        <v>226</v>
      </c>
      <c r="D10" s="5" t="s">
        <v>136</v>
      </c>
      <c r="E10" s="5">
        <v>0.1</v>
      </c>
      <c r="F10" s="5"/>
      <c r="G10" s="21"/>
    </row>
    <row r="11" spans="1:14" ht="29" x14ac:dyDescent="0.35">
      <c r="A11" s="20" t="s">
        <v>230</v>
      </c>
      <c r="B11" s="5" t="s">
        <v>234</v>
      </c>
      <c r="C11" s="6" t="s">
        <v>235</v>
      </c>
      <c r="D11" s="5" t="s">
        <v>55</v>
      </c>
      <c r="E11" s="5">
        <v>28.5</v>
      </c>
      <c r="F11" s="5"/>
      <c r="G11" s="21"/>
    </row>
    <row r="12" spans="1:14" ht="60.5" customHeight="1" x14ac:dyDescent="0.35">
      <c r="A12" s="43" t="s">
        <v>233</v>
      </c>
      <c r="B12" s="44" t="s">
        <v>237</v>
      </c>
      <c r="C12" s="45" t="s">
        <v>362</v>
      </c>
      <c r="D12" s="44" t="s">
        <v>8</v>
      </c>
      <c r="E12" s="44">
        <v>12500</v>
      </c>
      <c r="F12" s="5"/>
      <c r="G12" s="21"/>
      <c r="H12" s="173"/>
    </row>
    <row r="13" spans="1:14" ht="29" x14ac:dyDescent="0.35">
      <c r="A13" s="43" t="s">
        <v>236</v>
      </c>
      <c r="B13" s="44" t="s">
        <v>240</v>
      </c>
      <c r="C13" s="45" t="s">
        <v>241</v>
      </c>
      <c r="D13" s="44" t="s">
        <v>8</v>
      </c>
      <c r="E13" s="44">
        <v>266.52</v>
      </c>
      <c r="F13" s="5"/>
      <c r="G13" s="21"/>
      <c r="H13" s="173"/>
    </row>
    <row r="14" spans="1:14" ht="59" customHeight="1" thickBot="1" x14ac:dyDescent="0.4">
      <c r="A14" s="107" t="s">
        <v>239</v>
      </c>
      <c r="B14" s="108" t="s">
        <v>363</v>
      </c>
      <c r="C14" s="109" t="s">
        <v>364</v>
      </c>
      <c r="D14" s="108" t="s">
        <v>15</v>
      </c>
      <c r="E14" s="108">
        <v>1276.6500000000001</v>
      </c>
      <c r="F14" s="108"/>
      <c r="G14" s="110"/>
      <c r="H14" s="173"/>
      <c r="N14" s="42"/>
    </row>
    <row r="15" spans="1:14" ht="16" thickBot="1" x14ac:dyDescent="0.4">
      <c r="A15" s="174" t="s">
        <v>203</v>
      </c>
      <c r="B15" s="175"/>
      <c r="C15" s="175"/>
      <c r="D15" s="175"/>
      <c r="E15" s="175"/>
      <c r="F15" s="176"/>
      <c r="G15" s="102"/>
    </row>
    <row r="16" spans="1:14" ht="16" thickBot="1" x14ac:dyDescent="0.4">
      <c r="A16" s="159" t="s">
        <v>217</v>
      </c>
      <c r="B16" s="160"/>
      <c r="C16" s="160"/>
      <c r="D16" s="160"/>
      <c r="E16" s="160"/>
      <c r="F16" s="161"/>
      <c r="G16" s="11"/>
    </row>
    <row r="17" spans="1:7" ht="15" customHeight="1" thickBot="1" x14ac:dyDescent="0.4">
      <c r="A17" s="97">
        <v>2</v>
      </c>
      <c r="B17" s="178" t="s">
        <v>365</v>
      </c>
      <c r="C17" s="146"/>
      <c r="D17" s="146"/>
      <c r="E17" s="146"/>
      <c r="F17" s="146"/>
      <c r="G17" s="24"/>
    </row>
    <row r="18" spans="1:7" ht="29.5" customHeight="1" x14ac:dyDescent="0.35">
      <c r="A18" s="18" t="s">
        <v>366</v>
      </c>
      <c r="B18" s="7" t="s">
        <v>247</v>
      </c>
      <c r="C18" s="8" t="s">
        <v>248</v>
      </c>
      <c r="D18" s="7" t="s">
        <v>249</v>
      </c>
      <c r="E18" s="7">
        <v>0.438</v>
      </c>
      <c r="F18" s="7"/>
      <c r="G18" s="19"/>
    </row>
    <row r="19" spans="1:7" ht="29" x14ac:dyDescent="0.35">
      <c r="A19" s="20" t="s">
        <v>246</v>
      </c>
      <c r="B19" s="5" t="s">
        <v>251</v>
      </c>
      <c r="C19" s="6" t="s">
        <v>252</v>
      </c>
      <c r="D19" s="5" t="s">
        <v>8</v>
      </c>
      <c r="E19" s="5">
        <v>1094.7</v>
      </c>
      <c r="F19" s="5"/>
      <c r="G19" s="21"/>
    </row>
    <row r="20" spans="1:7" ht="43.5" x14ac:dyDescent="0.35">
      <c r="A20" s="20" t="s">
        <v>250</v>
      </c>
      <c r="B20" s="5" t="s">
        <v>254</v>
      </c>
      <c r="C20" s="6" t="s">
        <v>255</v>
      </c>
      <c r="D20" s="5" t="s">
        <v>8</v>
      </c>
      <c r="E20" s="5">
        <v>1094.7</v>
      </c>
      <c r="F20" s="5"/>
      <c r="G20" s="21"/>
    </row>
    <row r="21" spans="1:7" ht="29" x14ac:dyDescent="0.35">
      <c r="A21" s="20" t="s">
        <v>253</v>
      </c>
      <c r="B21" s="5" t="s">
        <v>257</v>
      </c>
      <c r="C21" s="6" t="s">
        <v>258</v>
      </c>
      <c r="D21" s="5" t="s">
        <v>8</v>
      </c>
      <c r="E21" s="5">
        <v>1094.7</v>
      </c>
      <c r="F21" s="5"/>
      <c r="G21" s="21"/>
    </row>
    <row r="22" spans="1:7" ht="28.5" customHeight="1" x14ac:dyDescent="0.35">
      <c r="A22" s="20" t="s">
        <v>256</v>
      </c>
      <c r="B22" s="5" t="s">
        <v>260</v>
      </c>
      <c r="C22" s="6" t="s">
        <v>261</v>
      </c>
      <c r="D22" s="5" t="s">
        <v>66</v>
      </c>
      <c r="E22" s="5">
        <v>875.76</v>
      </c>
      <c r="F22" s="5"/>
      <c r="G22" s="21"/>
    </row>
    <row r="23" spans="1:7" ht="29" x14ac:dyDescent="0.35">
      <c r="A23" s="20" t="s">
        <v>259</v>
      </c>
      <c r="B23" s="5" t="s">
        <v>85</v>
      </c>
      <c r="C23" s="6" t="s">
        <v>263</v>
      </c>
      <c r="D23" s="5" t="s">
        <v>15</v>
      </c>
      <c r="E23" s="5">
        <v>35.03</v>
      </c>
      <c r="F23" s="5"/>
      <c r="G23" s="21"/>
    </row>
    <row r="24" spans="1:7" ht="29" x14ac:dyDescent="0.35">
      <c r="A24" s="20" t="s">
        <v>262</v>
      </c>
      <c r="B24" s="5" t="s">
        <v>265</v>
      </c>
      <c r="C24" s="6" t="s">
        <v>266</v>
      </c>
      <c r="D24" s="5" t="s">
        <v>66</v>
      </c>
      <c r="E24" s="5">
        <v>875.76</v>
      </c>
      <c r="F24" s="5"/>
      <c r="G24" s="21"/>
    </row>
    <row r="25" spans="1:7" ht="31.5" customHeight="1" x14ac:dyDescent="0.35">
      <c r="A25" s="20" t="s">
        <v>264</v>
      </c>
      <c r="B25" s="5" t="s">
        <v>268</v>
      </c>
      <c r="C25" s="6" t="s">
        <v>269</v>
      </c>
      <c r="D25" s="5" t="s">
        <v>8</v>
      </c>
      <c r="E25" s="5">
        <v>875.76</v>
      </c>
      <c r="F25" s="5"/>
      <c r="G25" s="21"/>
    </row>
    <row r="26" spans="1:7" ht="43.5" customHeight="1" thickBot="1" x14ac:dyDescent="0.4">
      <c r="A26" s="22" t="s">
        <v>267</v>
      </c>
      <c r="B26" s="9" t="s">
        <v>271</v>
      </c>
      <c r="C26" s="10" t="s">
        <v>272</v>
      </c>
      <c r="D26" s="9" t="s">
        <v>8</v>
      </c>
      <c r="E26" s="5">
        <v>875.76</v>
      </c>
      <c r="F26" s="9"/>
      <c r="G26" s="23"/>
    </row>
    <row r="27" spans="1:7" ht="16" thickBot="1" x14ac:dyDescent="0.4">
      <c r="A27" s="179" t="s">
        <v>203</v>
      </c>
      <c r="B27" s="180"/>
      <c r="C27" s="180"/>
      <c r="D27" s="180"/>
      <c r="E27" s="180"/>
      <c r="F27" s="181"/>
      <c r="G27" s="11"/>
    </row>
    <row r="28" spans="1:7" ht="16" thickBot="1" x14ac:dyDescent="0.4">
      <c r="A28" s="139" t="s">
        <v>218</v>
      </c>
      <c r="B28" s="140"/>
      <c r="C28" s="140"/>
      <c r="D28" s="140"/>
      <c r="E28" s="140"/>
      <c r="F28" s="141"/>
      <c r="G28" s="11"/>
    </row>
    <row r="29" spans="1:7" ht="15" customHeight="1" thickBot="1" x14ac:dyDescent="0.4">
      <c r="A29" s="2">
        <v>3</v>
      </c>
      <c r="B29" s="145" t="s">
        <v>367</v>
      </c>
      <c r="C29" s="146"/>
      <c r="D29" s="146"/>
      <c r="E29" s="146"/>
      <c r="F29" s="146"/>
      <c r="G29" s="24"/>
    </row>
    <row r="30" spans="1:7" s="42" customFormat="1" ht="43.5" x14ac:dyDescent="0.35">
      <c r="A30" s="98" t="s">
        <v>368</v>
      </c>
      <c r="B30" s="60" t="s">
        <v>275</v>
      </c>
      <c r="C30" s="99" t="s">
        <v>369</v>
      </c>
      <c r="D30" s="60" t="s">
        <v>15</v>
      </c>
      <c r="E30" s="60">
        <v>6.85</v>
      </c>
      <c r="F30" s="60"/>
      <c r="G30" s="100"/>
    </row>
    <row r="31" spans="1:7" s="42" customFormat="1" ht="29" x14ac:dyDescent="0.35">
      <c r="A31" s="43" t="s">
        <v>274</v>
      </c>
      <c r="B31" s="44" t="s">
        <v>370</v>
      </c>
      <c r="C31" s="45" t="s">
        <v>279</v>
      </c>
      <c r="D31" s="44" t="s">
        <v>27</v>
      </c>
      <c r="E31" s="44">
        <v>20</v>
      </c>
      <c r="F31" s="44"/>
      <c r="G31" s="47"/>
    </row>
    <row r="32" spans="1:7" s="42" customFormat="1" ht="29.5" thickBot="1" x14ac:dyDescent="0.4">
      <c r="A32" s="94" t="s">
        <v>277</v>
      </c>
      <c r="B32" s="44" t="s">
        <v>370</v>
      </c>
      <c r="C32" s="96" t="s">
        <v>281</v>
      </c>
      <c r="D32" s="95" t="s">
        <v>27</v>
      </c>
      <c r="E32" s="95">
        <v>10</v>
      </c>
      <c r="F32" s="95"/>
      <c r="G32" s="101"/>
    </row>
    <row r="33" spans="1:10" ht="16" thickBot="1" x14ac:dyDescent="0.4">
      <c r="A33" s="179" t="s">
        <v>203</v>
      </c>
      <c r="B33" s="180"/>
      <c r="C33" s="180"/>
      <c r="D33" s="180"/>
      <c r="E33" s="180"/>
      <c r="F33" s="181"/>
      <c r="G33" s="11"/>
    </row>
    <row r="34" spans="1:10" ht="16" thickBot="1" x14ac:dyDescent="0.4">
      <c r="A34" s="139" t="s">
        <v>218</v>
      </c>
      <c r="B34" s="140"/>
      <c r="C34" s="140"/>
      <c r="D34" s="140"/>
      <c r="E34" s="140"/>
      <c r="F34" s="141"/>
      <c r="G34" s="11"/>
    </row>
    <row r="35" spans="1:10" ht="15" customHeight="1" thickBot="1" x14ac:dyDescent="0.4">
      <c r="A35" s="2">
        <v>4</v>
      </c>
      <c r="B35" s="145" t="s">
        <v>371</v>
      </c>
      <c r="C35" s="146"/>
      <c r="D35" s="146"/>
      <c r="E35" s="146"/>
      <c r="F35" s="146"/>
      <c r="G35" s="24"/>
    </row>
    <row r="36" spans="1:10" ht="47" customHeight="1" x14ac:dyDescent="0.35">
      <c r="A36" s="18" t="s">
        <v>372</v>
      </c>
      <c r="B36" s="68" t="s">
        <v>373</v>
      </c>
      <c r="C36" s="8" t="s">
        <v>374</v>
      </c>
      <c r="D36" s="7" t="s">
        <v>15</v>
      </c>
      <c r="E36" s="7">
        <v>500</v>
      </c>
      <c r="F36" s="7"/>
      <c r="G36" s="19"/>
    </row>
    <row r="37" spans="1:10" ht="72.5" customHeight="1" x14ac:dyDescent="0.35">
      <c r="A37" s="20" t="s">
        <v>283</v>
      </c>
      <c r="B37" s="5" t="s">
        <v>375</v>
      </c>
      <c r="C37" s="6" t="s">
        <v>376</v>
      </c>
      <c r="D37" s="5" t="s">
        <v>15</v>
      </c>
      <c r="E37" s="5">
        <v>1731.36</v>
      </c>
      <c r="F37" s="5"/>
      <c r="G37" s="21"/>
    </row>
    <row r="38" spans="1:10" ht="29" x14ac:dyDescent="0.35">
      <c r="A38" s="20" t="s">
        <v>286</v>
      </c>
      <c r="B38" s="5" t="s">
        <v>287</v>
      </c>
      <c r="C38" s="6" t="s">
        <v>288</v>
      </c>
      <c r="D38" s="5" t="s">
        <v>15</v>
      </c>
      <c r="E38" s="5">
        <v>2200</v>
      </c>
      <c r="F38" s="5"/>
      <c r="G38" s="21"/>
    </row>
    <row r="39" spans="1:10" ht="29" x14ac:dyDescent="0.35">
      <c r="A39" s="20" t="s">
        <v>289</v>
      </c>
      <c r="B39" s="5" t="s">
        <v>290</v>
      </c>
      <c r="C39" s="6" t="s">
        <v>291</v>
      </c>
      <c r="D39" s="5" t="s">
        <v>15</v>
      </c>
      <c r="E39" s="5">
        <v>61.36</v>
      </c>
      <c r="F39" s="5"/>
      <c r="G39" s="21"/>
    </row>
    <row r="40" spans="1:10" ht="46.5" customHeight="1" thickBot="1" x14ac:dyDescent="0.4">
      <c r="A40" s="22" t="s">
        <v>292</v>
      </c>
      <c r="B40" s="9" t="s">
        <v>293</v>
      </c>
      <c r="C40" s="10" t="s">
        <v>294</v>
      </c>
      <c r="D40" s="9" t="s">
        <v>136</v>
      </c>
      <c r="E40" s="9">
        <v>1.131</v>
      </c>
      <c r="F40" s="9"/>
      <c r="G40" s="23"/>
    </row>
    <row r="41" spans="1:10" ht="16" thickBot="1" x14ac:dyDescent="0.4">
      <c r="A41" s="179" t="s">
        <v>203</v>
      </c>
      <c r="B41" s="180"/>
      <c r="C41" s="180"/>
      <c r="D41" s="180"/>
      <c r="E41" s="180"/>
      <c r="F41" s="181"/>
      <c r="G41" s="11"/>
    </row>
    <row r="42" spans="1:10" ht="16" thickBot="1" x14ac:dyDescent="0.4">
      <c r="A42" s="139" t="s">
        <v>217</v>
      </c>
      <c r="B42" s="140"/>
      <c r="C42" s="140"/>
      <c r="D42" s="140"/>
      <c r="E42" s="140"/>
      <c r="F42" s="141"/>
      <c r="G42" s="11"/>
    </row>
    <row r="43" spans="1:10" ht="15" customHeight="1" thickBot="1" x14ac:dyDescent="0.4">
      <c r="A43" s="2">
        <v>5</v>
      </c>
      <c r="B43" s="167" t="s">
        <v>377</v>
      </c>
      <c r="C43" s="168"/>
      <c r="D43" s="168"/>
      <c r="E43" s="168"/>
      <c r="F43" s="168"/>
      <c r="G43" s="24"/>
    </row>
    <row r="44" spans="1:10" ht="46.5" customHeight="1" x14ac:dyDescent="0.35">
      <c r="A44" s="103" t="s">
        <v>296</v>
      </c>
      <c r="B44" s="104" t="s">
        <v>141</v>
      </c>
      <c r="C44" s="105" t="s">
        <v>297</v>
      </c>
      <c r="D44" s="104" t="s">
        <v>8</v>
      </c>
      <c r="E44" s="104">
        <v>1824.48</v>
      </c>
      <c r="F44" s="104"/>
      <c r="G44" s="106"/>
      <c r="H44" s="50"/>
      <c r="I44" s="50"/>
      <c r="J44" s="50"/>
    </row>
    <row r="45" spans="1:10" ht="43.5" x14ac:dyDescent="0.35">
      <c r="A45" s="20" t="s">
        <v>298</v>
      </c>
      <c r="B45" s="5" t="s">
        <v>144</v>
      </c>
      <c r="C45" s="6" t="s">
        <v>299</v>
      </c>
      <c r="D45" s="5" t="s">
        <v>146</v>
      </c>
      <c r="E45" s="44">
        <v>1530</v>
      </c>
      <c r="F45" s="5"/>
      <c r="G45" s="21"/>
      <c r="H45" s="170"/>
      <c r="I45" s="170"/>
      <c r="J45" s="170"/>
    </row>
    <row r="46" spans="1:10" x14ac:dyDescent="0.35">
      <c r="A46" s="20" t="s">
        <v>300</v>
      </c>
      <c r="B46" s="44" t="s">
        <v>370</v>
      </c>
      <c r="C46" s="6" t="s">
        <v>301</v>
      </c>
      <c r="D46" s="5" t="s">
        <v>8</v>
      </c>
      <c r="E46" s="7">
        <v>1824.48</v>
      </c>
      <c r="F46" s="5"/>
      <c r="G46" s="21"/>
    </row>
    <row r="47" spans="1:10" ht="29" x14ac:dyDescent="0.35">
      <c r="A47" s="20" t="s">
        <v>302</v>
      </c>
      <c r="B47" s="6" t="s">
        <v>378</v>
      </c>
      <c r="C47" s="6" t="s">
        <v>304</v>
      </c>
      <c r="D47" s="5" t="s">
        <v>8</v>
      </c>
      <c r="E47" s="7">
        <v>1824.48</v>
      </c>
      <c r="F47" s="5"/>
      <c r="G47" s="21"/>
    </row>
    <row r="48" spans="1:10" s="42" customFormat="1" ht="19" customHeight="1" thickBot="1" x14ac:dyDescent="0.4">
      <c r="A48" s="107" t="s">
        <v>305</v>
      </c>
      <c r="B48" s="108" t="s">
        <v>370</v>
      </c>
      <c r="C48" s="81" t="s">
        <v>413</v>
      </c>
      <c r="D48" s="108" t="s">
        <v>146</v>
      </c>
      <c r="E48" s="108">
        <f>10+6</f>
        <v>16</v>
      </c>
      <c r="F48" s="108"/>
      <c r="G48" s="110"/>
      <c r="H48" s="171"/>
      <c r="I48" s="177"/>
      <c r="J48" s="177"/>
    </row>
    <row r="49" spans="1:7" ht="16" thickBot="1" x14ac:dyDescent="0.4">
      <c r="A49" s="139" t="s">
        <v>203</v>
      </c>
      <c r="B49" s="140"/>
      <c r="C49" s="140"/>
      <c r="D49" s="140"/>
      <c r="E49" s="140"/>
      <c r="F49" s="141"/>
      <c r="G49" s="11"/>
    </row>
    <row r="50" spans="1:7" ht="16" thickBot="1" x14ac:dyDescent="0.4">
      <c r="A50" s="139" t="s">
        <v>217</v>
      </c>
      <c r="B50" s="140"/>
      <c r="C50" s="140"/>
      <c r="D50" s="140"/>
      <c r="E50" s="140"/>
      <c r="F50" s="141"/>
      <c r="G50" s="11"/>
    </row>
    <row r="51" spans="1:7" ht="8" customHeight="1" thickBot="1" x14ac:dyDescent="0.4">
      <c r="E51" s="16"/>
      <c r="F51" s="12"/>
      <c r="G51" s="12"/>
    </row>
    <row r="52" spans="1:7" ht="16" thickBot="1" x14ac:dyDescent="0.4">
      <c r="A52" s="139" t="s">
        <v>379</v>
      </c>
      <c r="B52" s="140"/>
      <c r="C52" s="140"/>
      <c r="D52" s="140"/>
      <c r="E52" s="140"/>
      <c r="F52" s="141"/>
      <c r="G52" s="11"/>
    </row>
    <row r="53" spans="1:7" ht="16" thickBot="1" x14ac:dyDescent="0.4">
      <c r="A53" s="139" t="s">
        <v>380</v>
      </c>
      <c r="B53" s="140"/>
      <c r="C53" s="140"/>
      <c r="D53" s="140"/>
      <c r="E53" s="140"/>
      <c r="F53" s="141"/>
      <c r="G53" s="11"/>
    </row>
    <row r="54" spans="1:7" ht="16" thickBot="1" x14ac:dyDescent="0.4">
      <c r="A54" s="139" t="s">
        <v>204</v>
      </c>
      <c r="B54" s="140"/>
      <c r="C54" s="140"/>
      <c r="D54" s="140"/>
      <c r="E54" s="140"/>
      <c r="F54" s="141"/>
      <c r="G54" s="13"/>
    </row>
    <row r="55" spans="1:7" ht="6" customHeight="1" x14ac:dyDescent="0.35"/>
    <row r="56" spans="1:7" ht="72.5" customHeight="1" x14ac:dyDescent="0.35">
      <c r="A56" s="151" t="s">
        <v>381</v>
      </c>
      <c r="B56" s="151"/>
      <c r="C56" s="151"/>
      <c r="D56" s="151"/>
      <c r="E56" s="151"/>
      <c r="F56" s="151"/>
      <c r="G56" s="151"/>
    </row>
    <row r="57" spans="1:7" x14ac:dyDescent="0.35">
      <c r="A57" s="151"/>
      <c r="B57" s="151"/>
      <c r="C57" s="151"/>
      <c r="D57" s="151"/>
      <c r="E57" s="151"/>
      <c r="F57" s="151"/>
      <c r="G57" s="151"/>
    </row>
    <row r="58" spans="1:7" ht="17.5" customHeight="1" x14ac:dyDescent="0.35">
      <c r="A58" s="151"/>
      <c r="B58" s="151"/>
      <c r="C58" s="151"/>
      <c r="D58" s="151"/>
      <c r="E58" s="151"/>
      <c r="F58" s="151"/>
      <c r="G58" s="151"/>
    </row>
    <row r="59" spans="1:7" ht="14.5" customHeight="1" x14ac:dyDescent="0.35">
      <c r="A59" s="151"/>
      <c r="B59" s="151"/>
      <c r="C59" s="151"/>
      <c r="D59" s="151"/>
      <c r="E59" s="151"/>
      <c r="F59" s="151"/>
      <c r="G59" s="151"/>
    </row>
    <row r="60" spans="1:7" ht="8.5" customHeight="1" x14ac:dyDescent="0.35">
      <c r="A60" s="151"/>
      <c r="B60" s="151"/>
      <c r="C60" s="151"/>
      <c r="D60" s="151"/>
      <c r="E60" s="151"/>
      <c r="F60" s="151"/>
      <c r="G60" s="151"/>
    </row>
    <row r="61" spans="1:7" ht="14.5" customHeight="1" x14ac:dyDescent="0.35">
      <c r="A61" s="172" t="s">
        <v>210</v>
      </c>
      <c r="B61" s="172"/>
      <c r="C61" s="172"/>
      <c r="D61" s="172"/>
      <c r="E61" s="172"/>
      <c r="F61" s="172"/>
      <c r="G61" s="172"/>
    </row>
    <row r="62" spans="1:7" x14ac:dyDescent="0.35">
      <c r="A62" s="172"/>
      <c r="B62" s="172"/>
      <c r="C62" s="172"/>
      <c r="D62" s="172"/>
      <c r="E62" s="172"/>
      <c r="F62" s="172"/>
      <c r="G62" s="172"/>
    </row>
    <row r="63" spans="1:7" x14ac:dyDescent="0.35">
      <c r="A63" s="172"/>
      <c r="B63" s="172"/>
      <c r="C63" s="172"/>
      <c r="D63" s="172"/>
      <c r="E63" s="172"/>
      <c r="F63" s="172"/>
      <c r="G63" s="172"/>
    </row>
    <row r="65" spans="3:7" ht="49" customHeight="1" x14ac:dyDescent="0.35">
      <c r="C65" s="152" t="s">
        <v>209</v>
      </c>
      <c r="D65" s="152"/>
      <c r="E65" s="152"/>
      <c r="F65" s="152"/>
      <c r="G65" s="152"/>
    </row>
  </sheetData>
  <mergeCells count="26">
    <mergeCell ref="A61:G63"/>
    <mergeCell ref="C65:G65"/>
    <mergeCell ref="A49:F49"/>
    <mergeCell ref="A50:F50"/>
    <mergeCell ref="A52:F52"/>
    <mergeCell ref="A53:F53"/>
    <mergeCell ref="A54:F54"/>
    <mergeCell ref="A56:G60"/>
    <mergeCell ref="H48:J48"/>
    <mergeCell ref="B17:F17"/>
    <mergeCell ref="A27:F27"/>
    <mergeCell ref="A28:F28"/>
    <mergeCell ref="B29:F29"/>
    <mergeCell ref="A33:F33"/>
    <mergeCell ref="A34:F34"/>
    <mergeCell ref="B35:F35"/>
    <mergeCell ref="A41:F41"/>
    <mergeCell ref="A42:F42"/>
    <mergeCell ref="B43:F43"/>
    <mergeCell ref="H45:J45"/>
    <mergeCell ref="A16:F16"/>
    <mergeCell ref="E5:G5"/>
    <mergeCell ref="A6:G6"/>
    <mergeCell ref="B8:F8"/>
    <mergeCell ref="H12:H14"/>
    <mergeCell ref="A15:F15"/>
  </mergeCells>
  <pageMargins left="0.9055118110236221" right="0.51181102362204722" top="0.74803149606299213" bottom="0.55118110236220474" header="0.31496062992125984" footer="0.31496062992125984"/>
  <pageSetup paperSize="9" scale="80" orientation="portrait" r:id="rId1"/>
  <headerFooter>
    <oddFooter>Strona &amp;P z &amp;N</oddFooter>
  </headerFooter>
  <rowBreaks count="1" manualBreakCount="1">
    <brk id="28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6"/>
  <sheetViews>
    <sheetView tabSelected="1" view="pageBreakPreview" topLeftCell="A40" zoomScale="99" zoomScaleNormal="69" zoomScaleSheetLayoutView="99" workbookViewId="0">
      <selection activeCell="C11" sqref="C11"/>
    </sheetView>
  </sheetViews>
  <sheetFormatPr defaultRowHeight="14.5" x14ac:dyDescent="0.35"/>
  <cols>
    <col min="1" max="1" width="6.81640625" customWidth="1"/>
    <col min="2" max="2" width="14.90625" customWidth="1"/>
    <col min="3" max="3" width="31.1796875" style="1" customWidth="1"/>
    <col min="4" max="4" width="9.90625" bestFit="1" customWidth="1"/>
    <col min="7" max="7" width="13.453125" customWidth="1"/>
  </cols>
  <sheetData>
    <row r="4" spans="1:7" ht="6" customHeight="1" x14ac:dyDescent="0.35"/>
    <row r="5" spans="1:7" x14ac:dyDescent="0.35">
      <c r="E5" s="137" t="s">
        <v>382</v>
      </c>
      <c r="F5" s="137"/>
      <c r="G5" s="137"/>
    </row>
    <row r="6" spans="1:7" ht="40.5" customHeight="1" thickBot="1" x14ac:dyDescent="0.4">
      <c r="A6" s="138" t="s">
        <v>383</v>
      </c>
      <c r="B6" s="138"/>
      <c r="C6" s="138"/>
      <c r="D6" s="138"/>
      <c r="E6" s="138"/>
      <c r="F6" s="138"/>
      <c r="G6" s="138"/>
    </row>
    <row r="7" spans="1:7" s="27" customFormat="1" ht="29.5" thickBot="1" x14ac:dyDescent="0.4">
      <c r="A7" s="111" t="s">
        <v>0</v>
      </c>
      <c r="B7" s="112" t="s">
        <v>1</v>
      </c>
      <c r="C7" s="112" t="s">
        <v>2</v>
      </c>
      <c r="D7" s="111" t="s">
        <v>222</v>
      </c>
      <c r="E7" s="113" t="s">
        <v>3</v>
      </c>
      <c r="F7" s="93" t="s">
        <v>201</v>
      </c>
      <c r="G7" s="93" t="s">
        <v>202</v>
      </c>
    </row>
    <row r="8" spans="1:7" ht="15" customHeight="1" thickBot="1" x14ac:dyDescent="0.4">
      <c r="A8" s="2">
        <v>1</v>
      </c>
      <c r="B8" s="145" t="s">
        <v>384</v>
      </c>
      <c r="C8" s="146"/>
      <c r="D8" s="146"/>
      <c r="E8" s="146"/>
      <c r="F8" s="146"/>
      <c r="G8" s="24"/>
    </row>
    <row r="9" spans="1:7" ht="57" customHeight="1" x14ac:dyDescent="0.35">
      <c r="A9" s="18" t="s">
        <v>224</v>
      </c>
      <c r="B9" s="7" t="s">
        <v>228</v>
      </c>
      <c r="C9" s="8" t="s">
        <v>229</v>
      </c>
      <c r="D9" s="7" t="s">
        <v>136</v>
      </c>
      <c r="E9" s="7">
        <v>0.77400000000000002</v>
      </c>
      <c r="F9" s="14"/>
      <c r="G9" s="125"/>
    </row>
    <row r="10" spans="1:7" ht="43.5" x14ac:dyDescent="0.35">
      <c r="A10" s="20" t="s">
        <v>227</v>
      </c>
      <c r="B10" s="5" t="s">
        <v>225</v>
      </c>
      <c r="C10" s="6" t="s">
        <v>226</v>
      </c>
      <c r="D10" s="5" t="s">
        <v>136</v>
      </c>
      <c r="E10" s="5">
        <v>0.4</v>
      </c>
      <c r="F10" s="15"/>
      <c r="G10" s="126"/>
    </row>
    <row r="11" spans="1:7" ht="47.5" customHeight="1" x14ac:dyDescent="0.35">
      <c r="A11" s="20" t="s">
        <v>230</v>
      </c>
      <c r="B11" s="5" t="s">
        <v>234</v>
      </c>
      <c r="C11" s="6" t="s">
        <v>235</v>
      </c>
      <c r="D11" s="5" t="s">
        <v>55</v>
      </c>
      <c r="E11" s="5">
        <v>56.5</v>
      </c>
      <c r="F11" s="15"/>
      <c r="G11" s="126"/>
    </row>
    <row r="12" spans="1:7" ht="43.5" x14ac:dyDescent="0.35">
      <c r="A12" s="20" t="s">
        <v>233</v>
      </c>
      <c r="B12" s="5" t="s">
        <v>237</v>
      </c>
      <c r="C12" s="6" t="s">
        <v>238</v>
      </c>
      <c r="D12" s="5" t="s">
        <v>8</v>
      </c>
      <c r="E12" s="5">
        <v>5400</v>
      </c>
      <c r="F12" s="15"/>
      <c r="G12" s="126"/>
    </row>
    <row r="13" spans="1:7" ht="43.5" x14ac:dyDescent="0.35">
      <c r="A13" s="20" t="s">
        <v>236</v>
      </c>
      <c r="B13" s="5" t="s">
        <v>240</v>
      </c>
      <c r="C13" s="6" t="s">
        <v>241</v>
      </c>
      <c r="D13" s="5" t="s">
        <v>8</v>
      </c>
      <c r="E13" s="50">
        <v>279.91000000000003</v>
      </c>
      <c r="F13" s="15"/>
      <c r="G13" s="126"/>
    </row>
    <row r="14" spans="1:7" ht="101.5" x14ac:dyDescent="0.35">
      <c r="A14" s="20" t="s">
        <v>239</v>
      </c>
      <c r="B14" s="5" t="s">
        <v>363</v>
      </c>
      <c r="C14" s="6" t="s">
        <v>385</v>
      </c>
      <c r="D14" s="5" t="s">
        <v>15</v>
      </c>
      <c r="E14" s="5">
        <v>851.99</v>
      </c>
      <c r="F14" s="15"/>
      <c r="G14" s="126"/>
    </row>
    <row r="15" spans="1:7" ht="74" customHeight="1" thickBot="1" x14ac:dyDescent="0.4">
      <c r="A15" s="22" t="s">
        <v>242</v>
      </c>
      <c r="B15" s="9" t="s">
        <v>386</v>
      </c>
      <c r="C15" s="10" t="s">
        <v>387</v>
      </c>
      <c r="D15" s="9" t="s">
        <v>15</v>
      </c>
      <c r="E15" s="9">
        <v>851.99</v>
      </c>
      <c r="F15" s="127"/>
      <c r="G15" s="128"/>
    </row>
    <row r="16" spans="1:7" ht="16" thickBot="1" x14ac:dyDescent="0.4">
      <c r="A16" s="179" t="s">
        <v>203</v>
      </c>
      <c r="B16" s="180"/>
      <c r="C16" s="180"/>
      <c r="D16" s="180"/>
      <c r="E16" s="180"/>
      <c r="F16" s="181"/>
      <c r="G16" s="11"/>
    </row>
    <row r="17" spans="1:8" ht="16" thickBot="1" x14ac:dyDescent="0.4">
      <c r="A17" s="139" t="s">
        <v>217</v>
      </c>
      <c r="B17" s="140"/>
      <c r="C17" s="140"/>
      <c r="D17" s="140"/>
      <c r="E17" s="140"/>
      <c r="F17" s="141"/>
      <c r="G17" s="11"/>
    </row>
    <row r="18" spans="1:8" s="65" customFormat="1" ht="15" customHeight="1" x14ac:dyDescent="0.35">
      <c r="A18" s="114">
        <v>2</v>
      </c>
      <c r="B18" s="182" t="s">
        <v>388</v>
      </c>
      <c r="C18" s="183"/>
      <c r="D18" s="183"/>
      <c r="E18" s="183"/>
      <c r="F18" s="183"/>
      <c r="G18" s="117"/>
      <c r="H18" s="184"/>
    </row>
    <row r="19" spans="1:8" s="65" customFormat="1" ht="43.5" x14ac:dyDescent="0.35">
      <c r="A19" s="70" t="s">
        <v>246</v>
      </c>
      <c r="B19" s="71" t="s">
        <v>247</v>
      </c>
      <c r="C19" s="72" t="s">
        <v>248</v>
      </c>
      <c r="D19" s="71" t="s">
        <v>249</v>
      </c>
      <c r="E19" s="71">
        <v>0.318</v>
      </c>
      <c r="F19" s="71"/>
      <c r="G19" s="73"/>
      <c r="H19" s="184"/>
    </row>
    <row r="20" spans="1:8" s="65" customFormat="1" ht="43.5" x14ac:dyDescent="0.35">
      <c r="A20" s="70" t="s">
        <v>250</v>
      </c>
      <c r="B20" s="71" t="s">
        <v>389</v>
      </c>
      <c r="C20" s="72" t="s">
        <v>390</v>
      </c>
      <c r="D20" s="71" t="s">
        <v>8</v>
      </c>
      <c r="E20" s="71">
        <v>475.15</v>
      </c>
      <c r="F20" s="71"/>
      <c r="G20" s="73"/>
      <c r="H20" s="184"/>
    </row>
    <row r="21" spans="1:8" s="65" customFormat="1" ht="58" x14ac:dyDescent="0.35">
      <c r="A21" s="70" t="s">
        <v>253</v>
      </c>
      <c r="B21" s="71" t="s">
        <v>251</v>
      </c>
      <c r="C21" s="72" t="s">
        <v>391</v>
      </c>
      <c r="D21" s="71" t="s">
        <v>8</v>
      </c>
      <c r="E21" s="71">
        <v>475.15</v>
      </c>
      <c r="F21" s="71"/>
      <c r="G21" s="73"/>
      <c r="H21" s="184"/>
    </row>
    <row r="22" spans="1:8" s="65" customFormat="1" ht="58" x14ac:dyDescent="0.35">
      <c r="A22" s="70" t="s">
        <v>256</v>
      </c>
      <c r="B22" s="71" t="s">
        <v>254</v>
      </c>
      <c r="C22" s="72" t="s">
        <v>255</v>
      </c>
      <c r="D22" s="71" t="s">
        <v>8</v>
      </c>
      <c r="E22" s="71">
        <v>950.29</v>
      </c>
      <c r="F22" s="71"/>
      <c r="G22" s="73"/>
      <c r="H22" s="184"/>
    </row>
    <row r="23" spans="1:8" s="65" customFormat="1" ht="87" x14ac:dyDescent="0.35">
      <c r="A23" s="70" t="s">
        <v>259</v>
      </c>
      <c r="B23" s="71" t="s">
        <v>392</v>
      </c>
      <c r="C23" s="72" t="s">
        <v>393</v>
      </c>
      <c r="D23" s="71" t="s">
        <v>8</v>
      </c>
      <c r="E23" s="71">
        <v>950.29</v>
      </c>
      <c r="F23" s="71"/>
      <c r="G23" s="73"/>
      <c r="H23" s="184"/>
    </row>
    <row r="24" spans="1:8" s="65" customFormat="1" ht="29" x14ac:dyDescent="0.35">
      <c r="A24" s="70" t="s">
        <v>262</v>
      </c>
      <c r="B24" s="71" t="s">
        <v>394</v>
      </c>
      <c r="C24" s="72" t="s">
        <v>395</v>
      </c>
      <c r="D24" s="71" t="s">
        <v>8</v>
      </c>
      <c r="E24" s="71">
        <v>950.29</v>
      </c>
      <c r="F24" s="71"/>
      <c r="G24" s="73"/>
      <c r="H24" s="184"/>
    </row>
    <row r="25" spans="1:8" s="65" customFormat="1" ht="29" x14ac:dyDescent="0.35">
      <c r="A25" s="70" t="s">
        <v>264</v>
      </c>
      <c r="B25" s="71" t="s">
        <v>396</v>
      </c>
      <c r="C25" s="72" t="s">
        <v>397</v>
      </c>
      <c r="D25" s="71" t="s">
        <v>8</v>
      </c>
      <c r="E25" s="71">
        <v>950.29</v>
      </c>
      <c r="F25" s="71"/>
      <c r="G25" s="73"/>
      <c r="H25" s="184"/>
    </row>
    <row r="26" spans="1:8" s="65" customFormat="1" ht="87" x14ac:dyDescent="0.35">
      <c r="A26" s="70" t="s">
        <v>267</v>
      </c>
      <c r="B26" s="71" t="s">
        <v>134</v>
      </c>
      <c r="C26" s="72" t="s">
        <v>398</v>
      </c>
      <c r="D26" s="71" t="s">
        <v>136</v>
      </c>
      <c r="E26" s="71">
        <v>9.5000000000000001E-2</v>
      </c>
      <c r="F26" s="71"/>
      <c r="G26" s="73"/>
      <c r="H26" s="184"/>
    </row>
    <row r="27" spans="1:8" s="65" customFormat="1" ht="92.5" customHeight="1" x14ac:dyDescent="0.35">
      <c r="A27" s="70" t="s">
        <v>270</v>
      </c>
      <c r="B27" s="71" t="s">
        <v>265</v>
      </c>
      <c r="C27" s="72" t="s">
        <v>399</v>
      </c>
      <c r="D27" s="71" t="s">
        <v>66</v>
      </c>
      <c r="E27" s="71">
        <v>760.22</v>
      </c>
      <c r="F27" s="71"/>
      <c r="G27" s="73"/>
      <c r="H27" s="184"/>
    </row>
    <row r="28" spans="1:8" s="65" customFormat="1" ht="29.5" thickBot="1" x14ac:dyDescent="0.4">
      <c r="A28" s="118" t="s">
        <v>400</v>
      </c>
      <c r="B28" s="119" t="s">
        <v>394</v>
      </c>
      <c r="C28" s="120" t="s">
        <v>401</v>
      </c>
      <c r="D28" s="119" t="s">
        <v>8</v>
      </c>
      <c r="E28" s="119">
        <v>950.29</v>
      </c>
      <c r="F28" s="119"/>
      <c r="G28" s="121"/>
      <c r="H28" s="184"/>
    </row>
    <row r="29" spans="1:8" ht="16" thickBot="1" x14ac:dyDescent="0.4">
      <c r="A29" s="179" t="s">
        <v>203</v>
      </c>
      <c r="B29" s="180"/>
      <c r="C29" s="180"/>
      <c r="D29" s="180"/>
      <c r="E29" s="180"/>
      <c r="F29" s="181"/>
      <c r="G29" s="11"/>
    </row>
    <row r="30" spans="1:8" ht="16" thickBot="1" x14ac:dyDescent="0.4">
      <c r="A30" s="159" t="s">
        <v>217</v>
      </c>
      <c r="B30" s="160"/>
      <c r="C30" s="160"/>
      <c r="D30" s="160"/>
      <c r="E30" s="160"/>
      <c r="F30" s="161"/>
      <c r="G30" s="11"/>
    </row>
    <row r="31" spans="1:8" ht="15" customHeight="1" thickBot="1" x14ac:dyDescent="0.4">
      <c r="A31" s="115">
        <v>3</v>
      </c>
      <c r="B31" s="145" t="s">
        <v>402</v>
      </c>
      <c r="C31" s="146"/>
      <c r="D31" s="146"/>
      <c r="E31" s="146"/>
      <c r="F31" s="146"/>
      <c r="G31" s="24"/>
    </row>
    <row r="32" spans="1:8" ht="58" x14ac:dyDescent="0.35">
      <c r="A32" s="20" t="s">
        <v>277</v>
      </c>
      <c r="B32" s="7" t="s">
        <v>275</v>
      </c>
      <c r="C32" s="8" t="s">
        <v>276</v>
      </c>
      <c r="D32" s="7" t="s">
        <v>15</v>
      </c>
      <c r="E32" s="7">
        <v>0.9</v>
      </c>
      <c r="F32" s="129"/>
      <c r="G32" s="130"/>
    </row>
    <row r="33" spans="1:7" ht="43.5" x14ac:dyDescent="0.35">
      <c r="A33" s="20" t="s">
        <v>280</v>
      </c>
      <c r="B33" s="5" t="s">
        <v>394</v>
      </c>
      <c r="C33" s="6" t="s">
        <v>279</v>
      </c>
      <c r="D33" s="5" t="s">
        <v>27</v>
      </c>
      <c r="E33" s="5">
        <v>9</v>
      </c>
      <c r="F33" s="131"/>
      <c r="G33" s="132"/>
    </row>
    <row r="34" spans="1:7" ht="39" customHeight="1" thickBot="1" x14ac:dyDescent="0.4">
      <c r="A34" s="122" t="s">
        <v>403</v>
      </c>
      <c r="B34" s="123" t="s">
        <v>394</v>
      </c>
      <c r="C34" s="124" t="s">
        <v>281</v>
      </c>
      <c r="D34" s="123" t="s">
        <v>27</v>
      </c>
      <c r="E34" s="123">
        <v>4</v>
      </c>
      <c r="F34" s="133"/>
      <c r="G34" s="134"/>
    </row>
    <row r="35" spans="1:7" ht="16" thickBot="1" x14ac:dyDescent="0.4">
      <c r="A35" s="179" t="s">
        <v>203</v>
      </c>
      <c r="B35" s="180"/>
      <c r="C35" s="180"/>
      <c r="D35" s="180"/>
      <c r="E35" s="180"/>
      <c r="F35" s="185"/>
      <c r="G35" s="11"/>
    </row>
    <row r="36" spans="1:7" ht="16" thickBot="1" x14ac:dyDescent="0.4">
      <c r="A36" s="139" t="s">
        <v>218</v>
      </c>
      <c r="B36" s="140"/>
      <c r="C36" s="140"/>
      <c r="D36" s="140"/>
      <c r="E36" s="140"/>
      <c r="F36" s="141"/>
      <c r="G36" s="11"/>
    </row>
    <row r="37" spans="1:7" ht="15" customHeight="1" thickBot="1" x14ac:dyDescent="0.4">
      <c r="A37" s="2">
        <v>4</v>
      </c>
      <c r="B37" s="145" t="s">
        <v>404</v>
      </c>
      <c r="C37" s="146"/>
      <c r="D37" s="146"/>
      <c r="E37" s="146"/>
      <c r="F37" s="146"/>
      <c r="G37" s="24"/>
    </row>
    <row r="38" spans="1:7" ht="29" x14ac:dyDescent="0.35">
      <c r="A38" s="18" t="s">
        <v>286</v>
      </c>
      <c r="B38" s="8" t="s">
        <v>341</v>
      </c>
      <c r="C38" s="8" t="s">
        <v>405</v>
      </c>
      <c r="D38" s="7" t="s">
        <v>15</v>
      </c>
      <c r="E38" s="7">
        <v>851.99</v>
      </c>
      <c r="F38" s="7"/>
      <c r="G38" s="19"/>
    </row>
    <row r="39" spans="1:7" ht="29" x14ac:dyDescent="0.35">
      <c r="A39" s="20" t="s">
        <v>289</v>
      </c>
      <c r="B39" s="5" t="s">
        <v>287</v>
      </c>
      <c r="C39" s="6" t="s">
        <v>288</v>
      </c>
      <c r="D39" s="5" t="s">
        <v>15</v>
      </c>
      <c r="E39" s="5">
        <v>800</v>
      </c>
      <c r="F39" s="5"/>
      <c r="G39" s="21"/>
    </row>
    <row r="40" spans="1:7" ht="43.5" x14ac:dyDescent="0.35">
      <c r="A40" s="20" t="s">
        <v>292</v>
      </c>
      <c r="B40" s="5" t="s">
        <v>290</v>
      </c>
      <c r="C40" s="6" t="s">
        <v>291</v>
      </c>
      <c r="D40" s="5" t="s">
        <v>15</v>
      </c>
      <c r="E40" s="5">
        <v>51.99</v>
      </c>
      <c r="F40" s="5"/>
      <c r="G40" s="21"/>
    </row>
    <row r="41" spans="1:7" ht="58.5" thickBot="1" x14ac:dyDescent="0.4">
      <c r="A41" s="20" t="s">
        <v>406</v>
      </c>
      <c r="B41" s="5" t="s">
        <v>293</v>
      </c>
      <c r="C41" s="6" t="s">
        <v>294</v>
      </c>
      <c r="D41" s="5" t="s">
        <v>136</v>
      </c>
      <c r="E41" s="5">
        <v>0.56799999999999995</v>
      </c>
      <c r="F41" s="5"/>
      <c r="G41" s="21"/>
    </row>
    <row r="42" spans="1:7" ht="16" thickBot="1" x14ac:dyDescent="0.4">
      <c r="A42" s="179" t="s">
        <v>203</v>
      </c>
      <c r="B42" s="180"/>
      <c r="C42" s="180"/>
      <c r="D42" s="180"/>
      <c r="E42" s="180"/>
      <c r="F42" s="181"/>
      <c r="G42" s="11"/>
    </row>
    <row r="43" spans="1:7" ht="16" thickBot="1" x14ac:dyDescent="0.4">
      <c r="A43" s="139" t="s">
        <v>217</v>
      </c>
      <c r="B43" s="140"/>
      <c r="C43" s="140"/>
      <c r="D43" s="140"/>
      <c r="E43" s="140"/>
      <c r="F43" s="141"/>
      <c r="G43" s="11"/>
    </row>
    <row r="44" spans="1:7" ht="15" customHeight="1" thickBot="1" x14ac:dyDescent="0.4">
      <c r="A44" s="2">
        <v>5</v>
      </c>
      <c r="B44" s="145" t="s">
        <v>407</v>
      </c>
      <c r="C44" s="146"/>
      <c r="D44" s="146"/>
      <c r="E44" s="146"/>
      <c r="F44" s="146"/>
      <c r="G44" s="24"/>
    </row>
    <row r="45" spans="1:7" ht="58" x14ac:dyDescent="0.35">
      <c r="A45" s="18" t="s">
        <v>298</v>
      </c>
      <c r="B45" s="7" t="s">
        <v>141</v>
      </c>
      <c r="C45" s="8" t="s">
        <v>297</v>
      </c>
      <c r="D45" s="7" t="s">
        <v>8</v>
      </c>
      <c r="E45" s="7">
        <v>1109.8</v>
      </c>
      <c r="F45" s="7"/>
      <c r="G45" s="19"/>
    </row>
    <row r="46" spans="1:7" ht="72.5" x14ac:dyDescent="0.35">
      <c r="A46" s="20" t="s">
        <v>300</v>
      </c>
      <c r="B46" s="5" t="s">
        <v>144</v>
      </c>
      <c r="C46" s="6" t="s">
        <v>299</v>
      </c>
      <c r="D46" s="5" t="s">
        <v>146</v>
      </c>
      <c r="E46" s="5">
        <v>557</v>
      </c>
      <c r="F46" s="5"/>
      <c r="G46" s="21"/>
    </row>
    <row r="47" spans="1:7" x14ac:dyDescent="0.35">
      <c r="A47" s="20" t="s">
        <v>302</v>
      </c>
      <c r="B47" s="5" t="s">
        <v>394</v>
      </c>
      <c r="C47" s="6" t="s">
        <v>408</v>
      </c>
      <c r="D47" s="5" t="s">
        <v>8</v>
      </c>
      <c r="E47" s="5">
        <v>1824.48</v>
      </c>
      <c r="F47" s="5"/>
      <c r="G47" s="21"/>
    </row>
    <row r="48" spans="1:7" ht="29" x14ac:dyDescent="0.35">
      <c r="A48" s="20" t="s">
        <v>305</v>
      </c>
      <c r="B48" s="6" t="s">
        <v>409</v>
      </c>
      <c r="C48" s="6" t="s">
        <v>410</v>
      </c>
      <c r="D48" s="5" t="s">
        <v>8</v>
      </c>
      <c r="E48" s="50">
        <v>1824.48</v>
      </c>
      <c r="F48" s="5"/>
      <c r="G48" s="21"/>
    </row>
    <row r="49" spans="1:13" ht="29.5" thickBot="1" x14ac:dyDescent="0.4">
      <c r="A49" s="20" t="s">
        <v>411</v>
      </c>
      <c r="B49" s="5" t="s">
        <v>394</v>
      </c>
      <c r="C49" s="6" t="s">
        <v>413</v>
      </c>
      <c r="D49" s="5" t="s">
        <v>146</v>
      </c>
      <c r="E49" s="5">
        <v>7</v>
      </c>
      <c r="F49" s="5"/>
      <c r="G49" s="21"/>
    </row>
    <row r="50" spans="1:13" ht="16" thickBot="1" x14ac:dyDescent="0.4">
      <c r="A50" s="179" t="s">
        <v>203</v>
      </c>
      <c r="B50" s="180"/>
      <c r="C50" s="180"/>
      <c r="D50" s="180"/>
      <c r="E50" s="180"/>
      <c r="F50" s="181"/>
      <c r="G50" s="11"/>
    </row>
    <row r="51" spans="1:13" ht="16" thickBot="1" x14ac:dyDescent="0.4">
      <c r="A51" s="139" t="s">
        <v>217</v>
      </c>
      <c r="B51" s="140"/>
      <c r="C51" s="140"/>
      <c r="D51" s="140"/>
      <c r="E51" s="140"/>
      <c r="F51" s="141"/>
      <c r="G51" s="11"/>
    </row>
    <row r="52" spans="1:13" ht="10" customHeight="1" thickBot="1" x14ac:dyDescent="0.4">
      <c r="E52" s="16"/>
      <c r="F52" s="12"/>
      <c r="G52" s="12"/>
    </row>
    <row r="53" spans="1:13" ht="16" thickBot="1" x14ac:dyDescent="0.4">
      <c r="A53" s="139" t="s">
        <v>379</v>
      </c>
      <c r="B53" s="140"/>
      <c r="C53" s="140"/>
      <c r="D53" s="140"/>
      <c r="E53" s="140"/>
      <c r="F53" s="141"/>
      <c r="G53" s="11"/>
    </row>
    <row r="54" spans="1:13" ht="16" thickBot="1" x14ac:dyDescent="0.4">
      <c r="A54" s="139" t="s">
        <v>412</v>
      </c>
      <c r="B54" s="140"/>
      <c r="C54" s="140"/>
      <c r="D54" s="140"/>
      <c r="E54" s="140"/>
      <c r="F54" s="141"/>
      <c r="G54" s="11"/>
    </row>
    <row r="55" spans="1:13" ht="16" thickBot="1" x14ac:dyDescent="0.4">
      <c r="A55" s="139" t="s">
        <v>204</v>
      </c>
      <c r="B55" s="140"/>
      <c r="C55" s="140"/>
      <c r="D55" s="140"/>
      <c r="E55" s="140"/>
      <c r="F55" s="141"/>
      <c r="G55" s="13"/>
    </row>
    <row r="56" spans="1:13" ht="9" customHeight="1" x14ac:dyDescent="0.35"/>
    <row r="57" spans="1:13" x14ac:dyDescent="0.35">
      <c r="A57" s="151" t="s">
        <v>219</v>
      </c>
      <c r="B57" s="151"/>
      <c r="C57" s="151"/>
      <c r="D57" s="151"/>
      <c r="E57" s="151"/>
      <c r="F57" s="151"/>
      <c r="G57" s="151"/>
    </row>
    <row r="58" spans="1:13" x14ac:dyDescent="0.35">
      <c r="A58" s="151"/>
      <c r="B58" s="151"/>
      <c r="C58" s="151"/>
      <c r="D58" s="151"/>
      <c r="E58" s="151"/>
      <c r="F58" s="151"/>
      <c r="G58" s="151"/>
    </row>
    <row r="59" spans="1:13" x14ac:dyDescent="0.35">
      <c r="A59" s="151"/>
      <c r="B59" s="151"/>
      <c r="C59" s="151"/>
      <c r="D59" s="151"/>
      <c r="E59" s="151"/>
      <c r="F59" s="151"/>
      <c r="G59" s="151"/>
    </row>
    <row r="60" spans="1:13" x14ac:dyDescent="0.35">
      <c r="A60" s="151"/>
      <c r="B60" s="151"/>
      <c r="C60" s="151"/>
      <c r="D60" s="151"/>
      <c r="E60" s="151"/>
      <c r="F60" s="151"/>
      <c r="G60" s="151"/>
    </row>
    <row r="61" spans="1:13" x14ac:dyDescent="0.35">
      <c r="A61" s="151"/>
      <c r="B61" s="151"/>
      <c r="C61" s="151"/>
      <c r="D61" s="151"/>
      <c r="E61" s="151"/>
      <c r="F61" s="151"/>
      <c r="G61" s="151"/>
    </row>
    <row r="62" spans="1:13" ht="73.5" customHeight="1" x14ac:dyDescent="0.35">
      <c r="A62" s="151"/>
      <c r="B62" s="151"/>
      <c r="C62" s="151"/>
      <c r="D62" s="151"/>
      <c r="E62" s="151"/>
      <c r="F62" s="151"/>
      <c r="G62" s="151"/>
      <c r="M62" s="116"/>
    </row>
    <row r="63" spans="1:13" x14ac:dyDescent="0.35">
      <c r="A63" s="172" t="s">
        <v>210</v>
      </c>
      <c r="B63" s="172"/>
      <c r="C63" s="172"/>
      <c r="D63" s="172"/>
      <c r="E63" s="172"/>
      <c r="F63" s="172"/>
      <c r="G63" s="172"/>
    </row>
    <row r="64" spans="1:13" x14ac:dyDescent="0.35">
      <c r="A64" s="172"/>
      <c r="B64" s="172"/>
      <c r="C64" s="172"/>
      <c r="D64" s="172"/>
      <c r="E64" s="172"/>
      <c r="F64" s="172"/>
      <c r="G64" s="172"/>
    </row>
    <row r="65" spans="1:7" x14ac:dyDescent="0.35">
      <c r="A65" s="172"/>
      <c r="B65" s="172"/>
      <c r="C65" s="172"/>
      <c r="D65" s="172"/>
      <c r="E65" s="172"/>
      <c r="F65" s="172"/>
      <c r="G65" s="172"/>
    </row>
    <row r="66" spans="1:7" ht="162" customHeight="1" x14ac:dyDescent="0.35">
      <c r="C66" s="152" t="s">
        <v>209</v>
      </c>
      <c r="D66" s="152"/>
      <c r="E66" s="152"/>
      <c r="F66" s="152"/>
      <c r="G66" s="152"/>
    </row>
  </sheetData>
  <mergeCells count="24">
    <mergeCell ref="C66:G66"/>
    <mergeCell ref="B37:F37"/>
    <mergeCell ref="A42:F42"/>
    <mergeCell ref="A43:F43"/>
    <mergeCell ref="B44:F44"/>
    <mergeCell ref="A50:F50"/>
    <mergeCell ref="A51:F51"/>
    <mergeCell ref="A53:F53"/>
    <mergeCell ref="A54:F54"/>
    <mergeCell ref="A55:F55"/>
    <mergeCell ref="A57:G62"/>
    <mergeCell ref="A63:G65"/>
    <mergeCell ref="H18:H28"/>
    <mergeCell ref="A29:F29"/>
    <mergeCell ref="A30:F30"/>
    <mergeCell ref="B31:F31"/>
    <mergeCell ref="A35:F35"/>
    <mergeCell ref="A36:F36"/>
    <mergeCell ref="E5:G5"/>
    <mergeCell ref="A6:G6"/>
    <mergeCell ref="B8:F8"/>
    <mergeCell ref="A16:F16"/>
    <mergeCell ref="A17:F17"/>
    <mergeCell ref="B18:F18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Strona &amp;P z &amp;N</oddFooter>
  </headerFooter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FC-Ogródek Jordanowski</vt:lpstr>
      <vt:lpstr>FC-teren Popiełuszki_Wysp</vt:lpstr>
      <vt:lpstr>FC-teren SPORTOWA</vt:lpstr>
      <vt:lpstr>FC-teren stadion</vt:lpstr>
      <vt:lpstr>'FC-Ogródek Jordanowski'!Obszar_wydruku</vt:lpstr>
      <vt:lpstr>'FC-teren Popiełuszki_Wysp'!Obszar_wydruku</vt:lpstr>
      <vt:lpstr>'FC-teren SPORTOWA'!Obszar_wydruku</vt:lpstr>
      <vt:lpstr>'FC-teren stadion'!Obszar_wydruku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2018-10-08T06:07:18Z</dcterms:modified>
</cp:coreProperties>
</file>