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zytkownik\Desktop\parking_warszawska\formularze cenowe\"/>
    </mc:Choice>
  </mc:AlternateContent>
  <bookViews>
    <workbookView xWindow="0" yWindow="0" windowWidth="19200" windowHeight="11595"/>
  </bookViews>
  <sheets>
    <sheet name="arkusz" sheetId="2" r:id="rId1"/>
  </sheet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G8" i="2" l="1"/>
  <c r="G9" i="2"/>
  <c r="G11" i="2" l="1"/>
  <c r="G10" i="2"/>
  <c r="G7" i="2"/>
  <c r="G6" i="2"/>
  <c r="G13" i="2" l="1"/>
  <c r="G14" i="2" s="1"/>
  <c r="G15" i="2" s="1"/>
</calcChain>
</file>

<file path=xl/sharedStrings.xml><?xml version="1.0" encoding="utf-8"?>
<sst xmlns="http://schemas.openxmlformats.org/spreadsheetml/2006/main" count="43" uniqueCount="41">
  <si>
    <t>Lp.</t>
  </si>
  <si>
    <t>m</t>
  </si>
  <si>
    <t>m2</t>
  </si>
  <si>
    <t>KNR 2-31 1406-03</t>
  </si>
  <si>
    <t>szt.</t>
  </si>
  <si>
    <t>Podstawa wyceny</t>
  </si>
  <si>
    <t>Opis robót</t>
  </si>
  <si>
    <t>Obmiar</t>
  </si>
  <si>
    <t>roboty drogowe</t>
  </si>
  <si>
    <t>1.</t>
  </si>
  <si>
    <t>2.</t>
  </si>
  <si>
    <t>3.</t>
  </si>
  <si>
    <t>4.</t>
  </si>
  <si>
    <t>5.</t>
  </si>
  <si>
    <t>Wartość</t>
  </si>
  <si>
    <t>Wartość jednostk.</t>
  </si>
  <si>
    <t>jedn.miary</t>
  </si>
  <si>
    <t>RAZEM NETTO</t>
  </si>
  <si>
    <t>PODATEK VAT 23%</t>
  </si>
  <si>
    <t>RAZEM BRUTTO</t>
  </si>
  <si>
    <t>KNR 2-31 1406-02</t>
  </si>
  <si>
    <t>KNNR 6 0403-03</t>
  </si>
  <si>
    <t>6.</t>
  </si>
  <si>
    <t>Krawężniki betonowe na płask o wymiarach 15x30 cm z wykonaniem ław betonowych na podsypce cementowo-piaskowej</t>
  </si>
  <si>
    <t>Nawierzchnia asfaltowa o grubości 4 cm (warstwa ścieralna)</t>
  </si>
  <si>
    <t>KNNR 6 0309-02</t>
  </si>
  <si>
    <t>KSNR 6 0108-02</t>
  </si>
  <si>
    <t>Wyrównanie istniejącej podbudowy mieszanką minerano-bitumiczną asfaltową mechaniczne</t>
  </si>
  <si>
    <t>t</t>
  </si>
  <si>
    <t>KNR 2-31 1004-06</t>
  </si>
  <si>
    <t>Mechaniczne czyszczenie nawierzchni drogowej ulepszonej (bitum)</t>
  </si>
  <si>
    <t>KNR AT-03 0102-02</t>
  </si>
  <si>
    <t xml:space="preserve">7. </t>
  </si>
  <si>
    <t xml:space="preserve">szt. </t>
  </si>
  <si>
    <t>Formularz cenowy dla robót drogowych dotyczących zadania pod nazwą "Przebudowa ul. Kołłątaja w Leżajsku"</t>
  </si>
  <si>
    <t>Roboty remontowe - frezowanie nawierzchni bitumicznej o gr. 4 cm z wywozem materiału z rozbiórki na odl, do 1 km</t>
  </si>
  <si>
    <t>Regulacja pionowa studzienek dla włazów kanałowych</t>
  </si>
  <si>
    <t>Regulacja pionowa studzienek dla kratek ściekowych ulicznych</t>
  </si>
  <si>
    <t xml:space="preserve">                                                                                                            …………………………………………………………………..</t>
  </si>
  <si>
    <t xml:space="preserve">                                                                                                            Podpis upoważnionego przedstawiciela oferenta</t>
  </si>
  <si>
    <t>Zał nr 2.5 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</si>
</sst>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 wrapText="1"/>
    </xf>
    <xf numFmtId="0" fontId="3" fillId="0" borderId="0" xfId="1" applyBorder="1" applyAlignment="1">
      <alignment vertical="top" wrapText="1"/>
    </xf>
    <xf numFmtId="0" fontId="3" fillId="0" borderId="0" xfId="1" applyBorder="1" applyAlignment="1">
      <alignment horizontal="center" vertical="top" wrapText="1"/>
    </xf>
    <xf numFmtId="0" fontId="4" fillId="0" borderId="0" xfId="1" applyFont="1" applyBorder="1" applyAlignment="1">
      <alignment horizontal="justify" vertical="top" wrapText="1"/>
    </xf>
    <xf numFmtId="0" fontId="4" fillId="0" borderId="0" xfId="1" applyFont="1" applyBorder="1" applyAlignment="1">
      <alignment horizontal="centerContinuous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4" fillId="0" borderId="0" xfId="1" applyFont="1" applyBorder="1" applyAlignment="1">
      <alignment horizontal="centerContinuous" vertical="top" wrapText="1"/>
    </xf>
    <xf numFmtId="0" fontId="3" fillId="0" borderId="0" xfId="1" applyFont="1" applyBorder="1" applyAlignment="1">
      <alignment horizontal="centerContinuous" vertical="center"/>
    </xf>
    <xf numFmtId="0" fontId="3" fillId="0" borderId="0" xfId="1" applyFont="1" applyBorder="1" applyAlignment="1">
      <alignment vertical="top" wrapText="1"/>
    </xf>
    <xf numFmtId="0" fontId="4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>
      <alignment horizontal="center" vertical="top" wrapText="1"/>
    </xf>
    <xf numFmtId="4" fontId="3" fillId="0" borderId="0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Continuous" vertical="center"/>
    </xf>
    <xf numFmtId="0" fontId="0" fillId="0" borderId="9" xfId="0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4" fillId="0" borderId="0" xfId="1" applyNumberFormat="1" applyFont="1" applyBorder="1" applyAlignment="1">
      <alignment horizontal="centerContinuous" vertical="top" wrapText="1"/>
    </xf>
    <xf numFmtId="4" fontId="0" fillId="0" borderId="0" xfId="0" applyNumberFormat="1"/>
    <xf numFmtId="2" fontId="5" fillId="0" borderId="1" xfId="0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4" fontId="7" fillId="0" borderId="0" xfId="0" applyNumberFormat="1" applyFont="1"/>
    <xf numFmtId="0" fontId="0" fillId="0" borderId="1" xfId="0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4" fillId="0" borderId="0" xfId="1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A10" workbookViewId="0">
      <selection activeCell="J7" sqref="J7"/>
    </sheetView>
  </sheetViews>
  <sheetFormatPr defaultRowHeight="15" x14ac:dyDescent="0.25"/>
  <cols>
    <col min="1" max="1" width="5.140625" customWidth="1"/>
    <col min="2" max="2" width="11.7109375" customWidth="1"/>
    <col min="3" max="3" width="67.7109375" customWidth="1"/>
    <col min="4" max="4" width="11.140625" customWidth="1"/>
    <col min="7" max="7" width="12.85546875" customWidth="1"/>
  </cols>
  <sheetData>
    <row r="1" spans="1:10" x14ac:dyDescent="0.25">
      <c r="C1" s="42"/>
      <c r="D1" s="43" t="s">
        <v>40</v>
      </c>
      <c r="E1" s="43"/>
      <c r="F1" s="43"/>
      <c r="G1" s="43"/>
    </row>
    <row r="2" spans="1:10" ht="3.75" customHeight="1" x14ac:dyDescent="0.25">
      <c r="C2" s="42"/>
      <c r="D2" s="43"/>
      <c r="E2" s="43"/>
      <c r="F2" s="43"/>
      <c r="G2" s="43"/>
    </row>
    <row r="3" spans="1:10" ht="15.75" customHeight="1" thickBot="1" x14ac:dyDescent="0.3">
      <c r="B3" s="49" t="s">
        <v>34</v>
      </c>
      <c r="C3" s="49"/>
      <c r="D3" s="49"/>
      <c r="E3" s="49"/>
      <c r="F3" s="49"/>
    </row>
    <row r="4" spans="1:10" ht="45" x14ac:dyDescent="0.25">
      <c r="A4" s="9" t="s">
        <v>0</v>
      </c>
      <c r="B4" s="10" t="s">
        <v>5</v>
      </c>
      <c r="C4" s="11" t="s">
        <v>6</v>
      </c>
      <c r="D4" s="10" t="s">
        <v>16</v>
      </c>
      <c r="E4" s="10" t="s">
        <v>7</v>
      </c>
      <c r="F4" s="10" t="s">
        <v>15</v>
      </c>
      <c r="G4" s="12" t="s">
        <v>14</v>
      </c>
    </row>
    <row r="5" spans="1:10" x14ac:dyDescent="0.25">
      <c r="A5" s="13"/>
      <c r="B5" s="1"/>
      <c r="C5" s="1" t="s">
        <v>8</v>
      </c>
      <c r="D5" s="2"/>
      <c r="E5" s="2"/>
      <c r="F5" s="2"/>
      <c r="G5" s="14"/>
    </row>
    <row r="6" spans="1:10" ht="27" customHeight="1" x14ac:dyDescent="0.25">
      <c r="A6" s="13" t="s">
        <v>9</v>
      </c>
      <c r="B6" s="31" t="s">
        <v>31</v>
      </c>
      <c r="C6" s="31" t="s">
        <v>35</v>
      </c>
      <c r="D6" s="2" t="s">
        <v>2</v>
      </c>
      <c r="E6" s="4">
        <v>200</v>
      </c>
      <c r="F6" s="35">
        <v>0</v>
      </c>
      <c r="G6" s="36">
        <f>F6*E6</f>
        <v>0</v>
      </c>
    </row>
    <row r="7" spans="1:10" ht="30" x14ac:dyDescent="0.25">
      <c r="A7" s="13" t="s">
        <v>10</v>
      </c>
      <c r="B7" s="2" t="s">
        <v>21</v>
      </c>
      <c r="C7" s="2" t="s">
        <v>23</v>
      </c>
      <c r="D7" s="2" t="s">
        <v>1</v>
      </c>
      <c r="E7" s="28">
        <v>70</v>
      </c>
      <c r="F7" s="37">
        <v>0</v>
      </c>
      <c r="G7" s="36">
        <f t="shared" ref="G7:G12" si="0">F7*E7</f>
        <v>0</v>
      </c>
    </row>
    <row r="8" spans="1:10" ht="30" x14ac:dyDescent="0.25">
      <c r="A8" s="13" t="s">
        <v>11</v>
      </c>
      <c r="B8" s="2" t="s">
        <v>29</v>
      </c>
      <c r="C8" s="2" t="s">
        <v>30</v>
      </c>
      <c r="D8" s="2" t="s">
        <v>2</v>
      </c>
      <c r="E8" s="28">
        <v>950</v>
      </c>
      <c r="F8" s="37">
        <v>0</v>
      </c>
      <c r="G8" s="36">
        <f t="shared" si="0"/>
        <v>0</v>
      </c>
    </row>
    <row r="9" spans="1:10" ht="30" x14ac:dyDescent="0.25">
      <c r="A9" s="13" t="s">
        <v>12</v>
      </c>
      <c r="B9" s="2" t="s">
        <v>26</v>
      </c>
      <c r="C9" s="2" t="s">
        <v>27</v>
      </c>
      <c r="D9" s="2" t="s">
        <v>28</v>
      </c>
      <c r="E9" s="28">
        <v>50</v>
      </c>
      <c r="F9" s="37">
        <v>0</v>
      </c>
      <c r="G9" s="36">
        <f t="shared" si="0"/>
        <v>0</v>
      </c>
    </row>
    <row r="10" spans="1:10" ht="30" x14ac:dyDescent="0.25">
      <c r="A10" s="13" t="s">
        <v>13</v>
      </c>
      <c r="B10" s="2" t="s">
        <v>25</v>
      </c>
      <c r="C10" s="2" t="s">
        <v>24</v>
      </c>
      <c r="D10" s="2" t="s">
        <v>2</v>
      </c>
      <c r="E10" s="28">
        <v>950</v>
      </c>
      <c r="F10" s="37">
        <v>0</v>
      </c>
      <c r="G10" s="36">
        <f t="shared" si="0"/>
        <v>0</v>
      </c>
    </row>
    <row r="11" spans="1:10" ht="27" customHeight="1" x14ac:dyDescent="0.25">
      <c r="A11" s="13" t="s">
        <v>22</v>
      </c>
      <c r="B11" s="2" t="s">
        <v>3</v>
      </c>
      <c r="C11" s="2" t="s">
        <v>36</v>
      </c>
      <c r="D11" s="2" t="s">
        <v>4</v>
      </c>
      <c r="E11" s="28">
        <v>6</v>
      </c>
      <c r="F11" s="37">
        <v>0</v>
      </c>
      <c r="G11" s="36">
        <f t="shared" si="0"/>
        <v>0</v>
      </c>
    </row>
    <row r="12" spans="1:10" ht="27" customHeight="1" thickBot="1" x14ac:dyDescent="0.3">
      <c r="A12" s="34" t="s">
        <v>32</v>
      </c>
      <c r="B12" s="23" t="s">
        <v>20</v>
      </c>
      <c r="C12" s="23" t="s">
        <v>37</v>
      </c>
      <c r="D12" s="32" t="s">
        <v>33</v>
      </c>
      <c r="E12" s="33">
        <v>5</v>
      </c>
      <c r="F12" s="38">
        <v>0</v>
      </c>
      <c r="G12" s="39">
        <f t="shared" si="0"/>
        <v>0</v>
      </c>
    </row>
    <row r="13" spans="1:10" ht="15.75" thickBot="1" x14ac:dyDescent="0.3">
      <c r="A13" s="3"/>
      <c r="D13" s="44" t="s">
        <v>17</v>
      </c>
      <c r="E13" s="45"/>
      <c r="F13" s="45"/>
      <c r="G13" s="24">
        <f>SUM(G6:G12)</f>
        <v>0</v>
      </c>
      <c r="J13" s="27"/>
    </row>
    <row r="14" spans="1:10" ht="15.75" thickBot="1" x14ac:dyDescent="0.3">
      <c r="D14" s="44" t="s">
        <v>18</v>
      </c>
      <c r="E14" s="45"/>
      <c r="F14" s="45"/>
      <c r="G14" s="24">
        <f>G13*0.23</f>
        <v>0</v>
      </c>
    </row>
    <row r="15" spans="1:10" ht="15.75" thickBot="1" x14ac:dyDescent="0.3">
      <c r="D15" s="46" t="s">
        <v>19</v>
      </c>
      <c r="E15" s="47"/>
      <c r="F15" s="47"/>
      <c r="G15" s="25">
        <f>G13+G14</f>
        <v>0</v>
      </c>
      <c r="I15" s="30"/>
    </row>
    <row r="17" spans="1:8" ht="25.5" customHeight="1" x14ac:dyDescent="0.25">
      <c r="A17" s="15"/>
      <c r="B17" s="16"/>
      <c r="C17" s="29"/>
      <c r="D17" s="41"/>
      <c r="E17" s="41"/>
      <c r="F17" s="15"/>
      <c r="G17" s="26"/>
    </row>
    <row r="18" spans="1:8" ht="17.25" customHeight="1" x14ac:dyDescent="0.25">
      <c r="A18" s="17"/>
      <c r="B18" s="18"/>
      <c r="C18" s="19"/>
      <c r="D18" s="20"/>
      <c r="E18" s="21"/>
      <c r="F18" s="17"/>
      <c r="G18" s="5"/>
    </row>
    <row r="19" spans="1:8" ht="12.75" customHeight="1" x14ac:dyDescent="0.25">
      <c r="A19" s="7"/>
      <c r="B19" s="18"/>
      <c r="C19" s="48" t="s">
        <v>38</v>
      </c>
      <c r="D19" s="48"/>
      <c r="E19" s="48"/>
      <c r="F19" s="48"/>
      <c r="G19" s="48"/>
    </row>
    <row r="20" spans="1:8" x14ac:dyDescent="0.25">
      <c r="A20" s="8"/>
      <c r="B20" s="22"/>
      <c r="C20" s="50" t="s">
        <v>39</v>
      </c>
      <c r="D20" s="50"/>
      <c r="E20" s="50"/>
      <c r="F20" s="50"/>
      <c r="G20" s="50"/>
      <c r="H20" s="40"/>
    </row>
    <row r="21" spans="1:8" ht="15" customHeight="1" x14ac:dyDescent="0.25">
      <c r="A21" s="6"/>
      <c r="B21" s="18"/>
      <c r="C21" s="41"/>
      <c r="D21" s="41"/>
      <c r="E21" s="41"/>
      <c r="F21" s="41"/>
      <c r="G21" s="41"/>
    </row>
    <row r="23" spans="1:8" x14ac:dyDescent="0.25">
      <c r="G23" s="3"/>
    </row>
  </sheetData>
  <mergeCells count="10">
    <mergeCell ref="C21:G21"/>
    <mergeCell ref="C1:C2"/>
    <mergeCell ref="D1:G2"/>
    <mergeCell ref="D13:F13"/>
    <mergeCell ref="D14:F14"/>
    <mergeCell ref="D15:F15"/>
    <mergeCell ref="C19:G19"/>
    <mergeCell ref="D17:E17"/>
    <mergeCell ref="B3:F3"/>
    <mergeCell ref="C20:G2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uzytkownik</cp:lastModifiedBy>
  <cp:lastPrinted>2018-05-30T11:59:28Z</cp:lastPrinted>
  <dcterms:created xsi:type="dcterms:W3CDTF">2017-04-18T08:57:19Z</dcterms:created>
  <dcterms:modified xsi:type="dcterms:W3CDTF">2018-06-20T12:23:37Z</dcterms:modified>
</cp:coreProperties>
</file>