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LMAN\!D\TADEK 2016\2016 ZAM PUBLICZNE\2016 PRZETARGI\2016_5_PRZETARG_SCHETYNOWKA_2016\WYJASNIENIA I ZMIANY\18.04\"/>
    </mc:Choice>
  </mc:AlternateContent>
  <bookViews>
    <workbookView xWindow="0" yWindow="0" windowWidth="19200" windowHeight="7310"/>
  </bookViews>
  <sheets>
    <sheet name="Arkusz1" sheetId="1" r:id="rId1"/>
  </sheets>
  <definedNames>
    <definedName name="_xlnm.Print_Area" localSheetId="0">Arkusz1!$A$1:$G$234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<sst xmlns="http://schemas.openxmlformats.org/spreadsheetml/2006/main" count="811" uniqueCount="526">
  <si>
    <t>Lp.</t>
  </si>
  <si>
    <t>Firma………………………………………………………………</t>
  </si>
  <si>
    <t>Podstawa wyceny</t>
  </si>
  <si>
    <t>Opis robót</t>
  </si>
  <si>
    <t>Obmiar</t>
  </si>
  <si>
    <t>Wartość jednostk.</t>
  </si>
  <si>
    <t>Wartość</t>
  </si>
  <si>
    <t>Jedn. Miary</t>
  </si>
  <si>
    <t>RAZEM ROBOTY - PODATEK VAT 23 %</t>
  </si>
  <si>
    <t>OGÓŁEM ROBOTY  brutto</t>
  </si>
  <si>
    <t>2. Podane w formularzu cenowym wskazane znaki towarowe, patenty lub pochodzenie należy rozumieć, jako przykładowe i należy je rozpatrywać z wyrazem „lub równoważne”</t>
  </si>
  <si>
    <t>3. Formularz cenowy należy dostarczyć w formie papierowej i elektronicznej (w formacie Excel).</t>
  </si>
  <si>
    <t>4. Podane podstawy wyceny robót należy traktować pomocniczo, a zastosowanie innej podstawy nie będzie traktowane jako uchybienie. W pozycjach z dopiskiem ANALOGIA należy  zastosować odstępstwo od określonego w katalogach sposobu wyceny. W pozycjach KALKULACJA WŁASNA należy dokonać indywidualnej wyceny robót.</t>
  </si>
  <si>
    <t>Podpis upoważnionego przedstawiciela oferenta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</si>
  <si>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</si>
  <si>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</si>
  <si>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</si>
  <si>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</si>
  <si>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</si>
  <si>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</si>
  <si>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</si>
  <si>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</si>
  <si>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</si>
  <si>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</si>
  <si>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</si>
  <si>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</si>
  <si>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</si>
  <si>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</si>
  <si>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</si>
  <si>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</si>
  <si>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</si>
  <si>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</si>
  <si>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</si>
  <si>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</si>
  <si>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</si>
  <si>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</si>
  <si>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</si>
  <si>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</si>
  <si>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</si>
  <si>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</si>
  <si>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</si>
  <si>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</si>
  <si>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</si>
  <si>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</si>
  <si>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</si>
  <si>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</si>
  <si>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</si>
  <si>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</si>
  <si>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</si>
  <si>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</si>
  <si>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</si>
  <si>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</si>
  <si>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</si>
  <si>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</si>
  <si>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</si>
  <si>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</si>
  <si>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</si>
  <si>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</si>
  <si>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</si>
  <si>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</si>
  <si>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</si>
  <si>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</si>
  <si>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</si>
  <si>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</si>
  <si>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</si>
  <si>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</si>
  <si>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</si>
  <si>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</si>
  <si>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</si>
  <si>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</si>
  <si>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</si>
  <si>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</si>
  <si>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</si>
  <si>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</si>
  <si>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</si>
  <si>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</si>
  <si>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</si>
  <si>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</si>
  <si>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</si>
  <si>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</si>
  <si>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</si>
  <si>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</si>
  <si>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</si>
  <si>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</si>
  <si>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105.</t>
  </si>
  <si>
    <t>106.</t>
  </si>
  <si>
    <t>107.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</si>
  <si>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</si>
  <si>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</si>
  <si>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</si>
  <si>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</si>
  <si>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</si>
  <si>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</si>
  <si>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</si>
  <si>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</si>
  <si>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</si>
  <si>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</si>
  <si>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</si>
  <si>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</si>
  <si>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</si>
  <si>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</si>
  <si>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</si>
  <si>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</si>
  <si>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</si>
  <si>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</si>
  <si>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</si>
  <si>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</si>
  <si>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</si>
  <si>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</si>
  <si>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</si>
  <si>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</si>
  <si>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</si>
  <si>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</si>
  <si>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</si>
  <si>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</si>
  <si>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</si>
  <si>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</si>
  <si>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</si>
  <si>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</si>
  <si>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</si>
  <si>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</si>
  <si>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</si>
  <si>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</si>
  <si>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</si>
  <si>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</si>
  <si>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</si>
  <si>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</si>
  <si>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</si>
  <si>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</si>
  <si>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</si>
  <si>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</si>
  <si>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</si>
  <si>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</si>
  <si>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</si>
  <si>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</si>
  <si>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</si>
  <si>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</si>
  <si>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</si>
  <si>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</si>
  <si>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</si>
  <si>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</si>
  <si>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</si>
  <si>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 xml:space="preserve">                     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</si>
  <si>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</si>
  <si>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</si>
  <si>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</si>
  <si>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</si>
  <si>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</si>
  <si>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</si>
  <si>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</si>
  <si>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</si>
  <si>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</si>
  <si>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</si>
  <si>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</si>
  <si>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</si>
  <si>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165.</t>
  </si>
  <si>
    <t>Formularz cenowy 
do przetargu nieogranicznego na  wykonanie robót drogowych dotyczących zadania pod nazwą 
"Rozbudowa, przebudowa i remont drogi łączącej drogę krajową nr 77 z drogą wojewódzką nr 877 w Leżajsku - z budową łącznika ulic Boronia, Hutnicza, Fabryczna z ul. Siedlanka"</t>
  </si>
  <si>
    <t>KNNR 1 0111-01</t>
  </si>
  <si>
    <t>Roboty pomiarowe przy liniowych robotach ziemnych - trasa dróg w terenie równinnym</t>
  </si>
  <si>
    <t>km</t>
  </si>
  <si>
    <t>KNNR 1 0101-01</t>
  </si>
  <si>
    <t>Mechaniczne ścinanie drzew z karczowaniem pni o średnicy 10-15 cm</t>
  </si>
  <si>
    <t>szt.</t>
  </si>
  <si>
    <t>KNNR 1 0101-03</t>
  </si>
  <si>
    <t>Mechaniczne ścinanie drzew z karczowaniem pni o średnicy 26-35 cm</t>
  </si>
  <si>
    <t>KNNR 1 0101-05</t>
  </si>
  <si>
    <t>Mechaniczne ścinanie drzew z karczowaniem pni o średnicy 46-55 cm</t>
  </si>
  <si>
    <t>KNNR 1 0102-05</t>
  </si>
  <si>
    <t>Mechaniczne karczowanie krzaków i podszyć średnich od 31% do 60% powierzchni</t>
  </si>
  <si>
    <t>ha</t>
  </si>
  <si>
    <t>KNNR 1 0104-13</t>
  </si>
  <si>
    <t>Karczowanie pni o śr. 36-45 cm koparką podsiębierną w gruntach kat.III-IV o normalnej wilgotności</t>
  </si>
  <si>
    <t>KNNR 1 0113-01</t>
  </si>
  <si>
    <t>Usunięcie warstwy ziemi urodzajnej (humusu) o grubości do 15 cm za pomocą spycharek</t>
  </si>
  <si>
    <t>m2</t>
  </si>
  <si>
    <t>KNR 2-31 0818-05</t>
  </si>
  <si>
    <t>Rozebranie ogrodzeń z siatki w ramach z kątownika</t>
  </si>
  <si>
    <t>m</t>
  </si>
  <si>
    <t>m3 bet.</t>
  </si>
  <si>
    <t>KNNR 1 0206-04</t>
  </si>
  <si>
    <t>Roboty ziemne wykonywane koparkami podsiębiernymi o poj.łyżki 0.60 m3 w gr.kat. I-III w ziemi uprzednio zmagazynowanej w hałdach z transportem urobku na odległość do 1 km samochodami samowyładowczymi</t>
  </si>
  <si>
    <t>m3</t>
  </si>
  <si>
    <t>KNNR 1 0208-02</t>
  </si>
  <si>
    <t>KNR AT-03 0104-02</t>
  </si>
  <si>
    <t>Mechaniczna rozbiórka nawierzchni bitumicznej o gr. 7 cm z wywozem materiału z rozbiórki na odl. do 1 km</t>
  </si>
  <si>
    <t>KNNR 6 0801-02</t>
  </si>
  <si>
    <t>Rozebranie podbudowy z kruszywa gr. 15 cm mechanicznie</t>
  </si>
  <si>
    <t>KNNR 1 0202-07</t>
  </si>
  <si>
    <t>Roboty ziemne wykonywane koparkami podsiębiernymi o poj.łyżki 0.60 m3 w gr.kat. I-II z transportem urobku na odległość do 1 km samochodami samowyładowczymi</t>
  </si>
  <si>
    <t>KNNR 6 0806-02</t>
  </si>
  <si>
    <t>Rozebranie krawężników betonowych na podsypce cementowo-piaskowej</t>
  </si>
  <si>
    <t>KNR 2-31 0815-02</t>
  </si>
  <si>
    <t>Rozebranie chodników, wysepek przystankowych i przejść dla pieszych z płyt betonowych 50x50x7 cm na podsypce piaskowej</t>
  </si>
  <si>
    <t>KNR 2-31 0803-03</t>
  </si>
  <si>
    <t>Mechaniczne rozebranie nawierzchni z mieszanek mineralno-bitumicznych o grubości 3 cm</t>
  </si>
  <si>
    <t>KNR 2-31 0803-04</t>
  </si>
  <si>
    <t>KNR 4-04 1103-04</t>
  </si>
  <si>
    <t>Wywiezienie gruzu z terenu rozbiórki przy mechanicznym załadowaniu i wyładowaniu samochodem samowyładowczym na odległość 1 km</t>
  </si>
  <si>
    <t>KNR 5-12 0101-02</t>
  </si>
  <si>
    <t>Odtworzenie (wytyczenie) trasy lini w terenie przejrzystym</t>
  </si>
  <si>
    <t>KNR 5-12 0201-01</t>
  </si>
  <si>
    <t>Wykopy ręczne pod słupy pojedyncze przelotowe o długości żerdzi 10 m (w tym odkopanie  i wykopy dla 2 istn. słupów  do przestawienia)</t>
  </si>
  <si>
    <t>KNR 2-33 0704-06</t>
  </si>
  <si>
    <t>Demontaż słupów oświetleniowych o masie pow. 100 kg -z przeznaczeniem do dalszego wbudowania</t>
  </si>
  <si>
    <t>słup.</t>
  </si>
  <si>
    <t>KNNR 9 0801-08</t>
  </si>
  <si>
    <t>Demontaż kabli wielożyłowych o masie do 2.0 kg/m układanych w gruncie kat. III-IV</t>
  </si>
  <si>
    <t>KNNR 5 0701-02</t>
  </si>
  <si>
    <t>Kopanie rowów dla kabli w sposób ręczny w gruncie kat. III</t>
  </si>
  <si>
    <t>KNNR 5 0701-05</t>
  </si>
  <si>
    <t>Kopanie rowów dla kabli w sposób mechaniczny w gruncie kat. III-IV</t>
  </si>
  <si>
    <t>KNNR 5 0702-02</t>
  </si>
  <si>
    <t>Zasypywanie rowów dla kabli wykonanych ręcznie w gruncie kat. III</t>
  </si>
  <si>
    <t>KNNR 5 0702-05</t>
  </si>
  <si>
    <t>Zasypywanie rowów dla kabli wykonanych mechanicznie w gruncie kat. III-IV</t>
  </si>
  <si>
    <t>KNNR 5 0705-01</t>
  </si>
  <si>
    <t>Ułożenie rur osłonowych z PCW o śr.do 140 mm</t>
  </si>
  <si>
    <t>KNNR 5 0724-01</t>
  </si>
  <si>
    <t>KNNR 5 0723-02</t>
  </si>
  <si>
    <t>Przewierty mechaniczne dla rury o śr.do 125 mm pod obiektami</t>
  </si>
  <si>
    <t>KNNR 5 0723-05</t>
  </si>
  <si>
    <t>Przewierty mechaniczne dla rur o śr.do 125 mm pod obiektami - dodatek za każdą następną rurę w wiązce</t>
  </si>
  <si>
    <t>KNR 5-10 0508-06</t>
  </si>
  <si>
    <t>KNNR 5 0706-01</t>
  </si>
  <si>
    <t>Nasypanie warstwy piasku na dnie rowu kablowego o szerokości do 0,4 m</t>
  </si>
  <si>
    <t>KNNR 5 0707-02</t>
  </si>
  <si>
    <t>KNNR 5 0713-02</t>
  </si>
  <si>
    <t>KNNR 5 0907-06</t>
  </si>
  <si>
    <t>Układanie uziomów w rowach kablowych</t>
  </si>
  <si>
    <t>KNNR 5 1304-01</t>
  </si>
  <si>
    <t>Badania i pomiary instalacji uziemiającej (pierwszy pomiar)</t>
  </si>
  <si>
    <t>KNNR 5 1302-03</t>
  </si>
  <si>
    <t>Badanie linii kablowej nn - kabel 4-żyłowy</t>
  </si>
  <si>
    <t>odc.</t>
  </si>
  <si>
    <t>KNNR 5 1304-02</t>
  </si>
  <si>
    <t>Badania i pomiary instalacji uziemiającej (każdy następny pomiar)</t>
  </si>
  <si>
    <t>KNNR 5 1001-03</t>
  </si>
  <si>
    <t>Montaż i stawianie słupów oświetleniowych o masie do 480 kg - CS 60-100/3 ocynkowane z fundamentem FBw-150, 1 wkładka bezpiecznikowa - typ 1</t>
  </si>
  <si>
    <t>Montaż i stawianie słupów oświetleniowych o masie do 480 kg- CS 60-100/3 ocynkowane   z fundamentem FBw-150, 1 wkładka bezpiecznikowa - typ 2</t>
  </si>
  <si>
    <t>KNNR 5 1002-01</t>
  </si>
  <si>
    <t>KNNR 5 1003-03</t>
  </si>
  <si>
    <t>kpl.przew.</t>
  </si>
  <si>
    <t>KNNR 5 1004-02</t>
  </si>
  <si>
    <t>KNNR 9 0203-01</t>
  </si>
  <si>
    <t>KNR 2-01 0119-01</t>
  </si>
  <si>
    <t>Roboty pomiarowe przy liniowych robotach ziemnych - trasa kolei w terenie równinnym</t>
  </si>
  <si>
    <t>KNNR 1 0210-03</t>
  </si>
  <si>
    <t>KNNR 1 0307-04</t>
  </si>
  <si>
    <t>KNNR 1 0206-02</t>
  </si>
  <si>
    <t>KNNR 4 1308-06</t>
  </si>
  <si>
    <t>KNNR 4 1308-08</t>
  </si>
  <si>
    <t>KNR 2-18 0409-02</t>
  </si>
  <si>
    <t>KNNR 4 1308-05</t>
  </si>
  <si>
    <t>stud.</t>
  </si>
  <si>
    <t>KNNR 4 1413-06</t>
  </si>
  <si>
    <t>[0.5 m] stud.</t>
  </si>
  <si>
    <t>KNNR 1 0318-01</t>
  </si>
  <si>
    <t>Zasypywanie wykopów o ścianach pionowych o szerokości do 1.5 m (20% wykopu) z zagęszczeniem</t>
  </si>
  <si>
    <t>KNNR 1 0214-02</t>
  </si>
  <si>
    <t>Zasypanie wykopów fundamentowych podłużnych, punktowych, rowów, wykopów obiektowych spycharkami z zagęszczeniem mechanicznym spycharkami (gr. warstwy w stanie luźnym 30 cm) - kat. gruntu III-IV</t>
  </si>
  <si>
    <t>KNNR 6 0101-03</t>
  </si>
  <si>
    <t>Koryta wykonywane mechanicznie gł. 30 cm w gruncie kat. II-VI na całej szerokości jezdni i chodników</t>
  </si>
  <si>
    <t>Dodatek za każdy rozpoczęty 1 km transportu ziemi samochodami samowyładowczymi po drogach o nawierzchni utwardzonej (kat.gr. I-IV) ponad 1 km</t>
  </si>
  <si>
    <t>KNNR 6 0403-04</t>
  </si>
  <si>
    <t>Krawężniki betonowe wystające o wymiarach 20x30 cm z wykonaniem ław betonowych na podsypce cementowo-piaskowej</t>
  </si>
  <si>
    <t>KNR 2-31 0403-07</t>
  </si>
  <si>
    <t>Krawężniki betonowe - dodatek za ustawienie na łukach o promieniu do 10 m</t>
  </si>
  <si>
    <t>KNR 2-31 0104-05</t>
  </si>
  <si>
    <t>KNNR 6 0113-01</t>
  </si>
  <si>
    <t>Warstwa dolna podbudowy z kruszyw łamanych o grubości po zagęszczeniu 15 cm</t>
  </si>
  <si>
    <t>KNNR 6 0113-04</t>
  </si>
  <si>
    <t>KNNR 6 0113-05</t>
  </si>
  <si>
    <t>Warstwa górna podbudowy z kruszyw łamanych o grubości po zagęszczeniu 10 cm</t>
  </si>
  <si>
    <t>KNR 2-31 1406-03</t>
  </si>
  <si>
    <t>Regulacja pionowa studzienek kanalizacji sanitarnej i deszczowej  dla włazów kanałowych</t>
  </si>
  <si>
    <t>KNR AT-03 0102-01</t>
  </si>
  <si>
    <t>Roboty remontowe - frezowanie nawierzchni bitumicznej o gr. do 4 cm z wywozem materiału z rozbiórki na odl. do 1 km</t>
  </si>
  <si>
    <t>KNR 4-04 1105-01</t>
  </si>
  <si>
    <t>Transport gruzu samochodem samowyładowczym przy ręcznym załadowaniu i mechanicznym rozładowaniu na odległość do 1 km</t>
  </si>
  <si>
    <t>KNR 4-04 1105-02</t>
  </si>
  <si>
    <t>KNR 2-31 0401-01</t>
  </si>
  <si>
    <t>KNNR 6 0502-03</t>
  </si>
  <si>
    <t>Zjazdy- warstwa górna podbudowy z kruszyw łamanych o grubości po zagęszczeniu 10 cm</t>
  </si>
  <si>
    <t>KNNR 6 1005-07</t>
  </si>
  <si>
    <t>Skropienie asfaltem nawierzchni drogowych - przed ułożeniem warstwy  ścieralnej (0,5kg/m2)</t>
  </si>
  <si>
    <t>KNR 2-31 0311-05</t>
  </si>
  <si>
    <t>KNNR 1 0507-01</t>
  </si>
  <si>
    <t>Humusowanie skarp z obsianiem przy grubości warstwy humusu 5 cm.</t>
  </si>
  <si>
    <t>Analiza własna</t>
  </si>
  <si>
    <t>kpl.</t>
  </si>
  <si>
    <t>KNNR 6 0702-01</t>
  </si>
  <si>
    <t>Pionowe znaki drogowe - słupki z rur stalowych (wraz z obetonowaniem)</t>
  </si>
  <si>
    <t>KNNR 6 0702-04</t>
  </si>
  <si>
    <t>KNNR 6 0705-06</t>
  </si>
  <si>
    <t>KNNR 1 0209-04</t>
  </si>
  <si>
    <t>Wykopy oraz przekopy wyk.na odkład koparkami przedsiębiernymi o poj.łyżki 0.25 m3 w gr.kat. III</t>
  </si>
  <si>
    <t>Wykopy liniowe o szerokości 0,8-2,5 m i głębokości do 3,0 m o ścianach pionowych w gruntach suchych kat. III-IV z ręcznym wydobyciem urobku</t>
  </si>
  <si>
    <t>Zasypanie wykopów .fund.podłużnych,punktowych,rowów,wykopów obiektowych spycharkami z zagęszcz.mechanicznym spycharkami (gr.warstwy w stanie luźnym 30 cm) - kat.gr. III-IV</t>
  </si>
  <si>
    <t>KNNR 1 0318-03</t>
  </si>
  <si>
    <t>Zasypywanie wykopów o ścianach pionowych o szerokości 0.8-2.5 m i głęb.do 3.0 m w gr.kat. I-III</t>
  </si>
  <si>
    <t>Wykopy ręczne pod słupy pojedyncze przelotowe o długości żerdzi 10 m (2 x 2 słupy)</t>
  </si>
  <si>
    <t>KNR 5-03I 0302-02</t>
  </si>
  <si>
    <t>Montaż i ustawienie słupów pojedynczych żelbetowych o długości 8.5 m bez belek ustojowych w terenie płaskim - kat. gruntu III -  analogia-  przestawienie istniejących słupów telekomunikacyjnych z wymianą na słupy żelbetowe wraz z przeniesieniem istniejących przewodów, wymiana słupówwraz z niezbędnymi kosztami odbiorów przez TP</t>
  </si>
  <si>
    <t>KNR AT-03 0101-01</t>
  </si>
  <si>
    <t>Roboty remontowe - cięcie piłą nawierzchni bitumicznych na gł. do 5 cm</t>
  </si>
  <si>
    <t>KNR-W 2-19 0306-06</t>
  </si>
  <si>
    <t>KNR-W 2-19 0211-01</t>
  </si>
  <si>
    <t>Próba szczelności gazociągów o śr.nom. 65 mm na ciśnienie do 0.6 MPa</t>
  </si>
  <si>
    <t>KNR-W 2-19 0102-01</t>
  </si>
  <si>
    <t>Oznakowanie trasy gazociągu ułożonego w ziemi taśmą z tworzywa sztucznego</t>
  </si>
  <si>
    <t>KNNR 11 0501-05</t>
  </si>
  <si>
    <t>Podłoża i obsypki z kruszyw naturalnych dowiezionych</t>
  </si>
  <si>
    <t>KNNR 5 0713-03</t>
  </si>
  <si>
    <t>KNNR 5 1302-01</t>
  </si>
  <si>
    <t>Badanie linii kablowej SN</t>
  </si>
  <si>
    <t>KNNR 6 0101-02</t>
  </si>
  <si>
    <t>Koryta wykonywane mechanicznie gł. 20 cm w gruncie kat. II-VI na całej szerokości jezdni i chodników</t>
  </si>
  <si>
    <t>KNNR 6 0103-0301</t>
  </si>
  <si>
    <t>Profilowanie i zagęszczanie podłoża wykonywane mechanicznie w gruncie kat. II-IV pod warstwy konstrukcyjne nawierzchni</t>
  </si>
  <si>
    <t>KNR 2-31 0104-03</t>
  </si>
  <si>
    <t>Warstwa odsączająca na poszerzeniach (chodniki) z mechanicznym zagęszczeniem - grub.warstwy po zag. 10 cm</t>
  </si>
  <si>
    <t>Chodniki z kostki brukowej betonowej grubości 8 cm na podsypce cementowo-piaskowej z wypełnieniem spoin piaskiem - analogia- kostka z robiórki</t>
  </si>
  <si>
    <r>
      <t xml:space="preserve">Rozbiórka elementów betonowych </t>
    </r>
    <r>
      <rPr>
        <b/>
        <sz val="11"/>
        <color theme="1"/>
        <rFont val="Calibri"/>
        <family val="2"/>
        <charset val="238"/>
        <scheme val="minor"/>
      </rPr>
      <t>- analogia- cokołów betonowych</t>
    </r>
  </si>
  <si>
    <r>
      <t>Dodatek za każdy rozpoczęty 1 km transportu ziemi samochodami samowyładowczymi po drogach o nawierzchni utwardzonej (kat.gr. I-IV) ponad 1 km - dodatek za 3 km -</t>
    </r>
    <r>
      <rPr>
        <b/>
        <sz val="11"/>
        <color theme="1"/>
        <rFont val="Calibri"/>
        <family val="2"/>
        <charset val="238"/>
        <scheme val="minor"/>
      </rPr>
      <t>Krotność = 3</t>
    </r>
  </si>
  <si>
    <r>
      <t xml:space="preserve">Mechaniczne rozebranie nawierzchni z mieszanek mineralno-bitumicznych - </t>
    </r>
    <r>
      <rPr>
        <b/>
        <sz val="11"/>
        <color theme="1"/>
        <rFont val="Calibri"/>
        <family val="2"/>
        <charset val="238"/>
        <scheme val="minor"/>
      </rPr>
      <t>za każdy dalszy 1 cm grubości Krotność = 3</t>
    </r>
  </si>
  <si>
    <t>Oświetlenie</t>
  </si>
  <si>
    <r>
      <t>Montaż w rowach muf przelotowych z rur termokurczliwych na kablach wielożyłowych z żyłami Al o przekroju do 70 mm2 na napięcie do 1 kV o izolacji i powłoce z tworzyw sztucznych</t>
    </r>
    <r>
      <rPr>
        <b/>
        <sz val="11"/>
        <color theme="1"/>
        <rFont val="Calibri"/>
        <family val="2"/>
        <charset val="238"/>
        <scheme val="minor"/>
      </rPr>
      <t xml:space="preserve"> wraz z niezbędnymi kosztami wyłączenia i odbiorów przez Rejon Energetyczny</t>
    </r>
  </si>
  <si>
    <r>
      <t xml:space="preserve">Układanie kabli o masie do 1.0 kg/m w rowach kablowych ręcznie- </t>
    </r>
    <r>
      <rPr>
        <b/>
        <sz val="11"/>
        <color theme="1"/>
        <rFont val="Calibri"/>
        <family val="2"/>
        <charset val="238"/>
        <scheme val="minor"/>
      </rPr>
      <t>YAKY 4 x 35</t>
    </r>
  </si>
  <si>
    <r>
      <t>Układanie kabli o masie do 1.0 kg/m w rurach, pustakach lub kanałach zamkniętych -</t>
    </r>
    <r>
      <rPr>
        <b/>
        <sz val="11"/>
        <color theme="1"/>
        <rFont val="Calibri"/>
        <family val="2"/>
        <charset val="238"/>
        <scheme val="minor"/>
      </rPr>
      <t xml:space="preserve"> YAKY 4 x 35</t>
    </r>
  </si>
  <si>
    <r>
      <t xml:space="preserve">Układanie kabli o masie do 1.0 kg/m w rurach, pustakach lub kanałach zamkniętych </t>
    </r>
    <r>
      <rPr>
        <b/>
        <sz val="11"/>
        <color theme="1"/>
        <rFont val="Calibri"/>
        <family val="2"/>
        <charset val="238"/>
        <scheme val="minor"/>
      </rPr>
      <t>- YAKY - kabel istniejący z demontażu</t>
    </r>
  </si>
  <si>
    <r>
      <t xml:space="preserve">Montaż i stawianie słupów oświetleniowych o masie do 480 kg - </t>
    </r>
    <r>
      <rPr>
        <b/>
        <sz val="11"/>
        <color theme="1"/>
        <rFont val="Calibri"/>
        <family val="2"/>
        <charset val="238"/>
        <scheme val="minor"/>
      </rPr>
      <t>słup z demontażu</t>
    </r>
  </si>
  <si>
    <r>
      <t xml:space="preserve">Montaż wysięgników rurowych o masie do 15 kg na słupie - </t>
    </r>
    <r>
      <rPr>
        <b/>
        <sz val="11"/>
        <color theme="1"/>
        <rFont val="Calibri"/>
        <family val="2"/>
        <charset val="238"/>
        <scheme val="minor"/>
      </rPr>
      <t>typ 1 - 1,5 m, W1FoA15/10</t>
    </r>
  </si>
  <si>
    <r>
      <t xml:space="preserve">Montaż wysięgników rurowych o masie do 15 kg na słupie  - </t>
    </r>
    <r>
      <rPr>
        <b/>
        <sz val="11"/>
        <color theme="1"/>
        <rFont val="Calibri"/>
        <family val="2"/>
        <charset val="238"/>
        <scheme val="minor"/>
      </rPr>
      <t>typ 2 - 2,5 m, W1FoA15/10</t>
    </r>
  </si>
  <si>
    <r>
      <t>Montaż przewodów do opraw oświetleniowych - wciąganie w słupy, rury osłonowe i wysięgniki przy wysokości latarń do 10 m  -</t>
    </r>
    <r>
      <rPr>
        <b/>
        <sz val="11"/>
        <color theme="1"/>
        <rFont val="Calibri"/>
        <family val="2"/>
        <charset val="238"/>
        <scheme val="minor"/>
      </rPr>
      <t xml:space="preserve"> typ 1 - YDY 3 x 2,5</t>
    </r>
  </si>
  <si>
    <r>
      <t>Montaż przewodów do opraw oświetleniowych - wciąganie w słupy, rury osłonowe i wysięgniki przy wysokości latarń do 10 m</t>
    </r>
    <r>
      <rPr>
        <b/>
        <sz val="11"/>
        <color theme="1"/>
        <rFont val="Calibri"/>
        <family val="2"/>
        <charset val="238"/>
        <scheme val="minor"/>
      </rPr>
      <t xml:space="preserve"> - typ 2  - YDY 3 x 2,5</t>
    </r>
  </si>
  <si>
    <r>
      <t xml:space="preserve">Wymiana aparatów elektrycznych o masie do 2.5 kg - </t>
    </r>
    <r>
      <rPr>
        <b/>
        <sz val="11"/>
        <color theme="1"/>
        <rFont val="Calibri"/>
        <family val="2"/>
        <charset val="238"/>
        <scheme val="minor"/>
      </rPr>
      <t>przebudowa szafy oświetlania z układemm pomiarowym wg załączonego schematu</t>
    </r>
  </si>
  <si>
    <t>Odwodnienie - kanalizacja deszczowa</t>
  </si>
  <si>
    <r>
      <t xml:space="preserve">Wykopy oraz przekopy o głęb.do 3.0 m wyk.na odkład koparkami podsiębiernymi o poj.łyżki 0.25 - 0.60 m3 w gr.kat. III-IV - </t>
    </r>
    <r>
      <rPr>
        <b/>
        <sz val="11"/>
        <color theme="1"/>
        <rFont val="Calibri"/>
        <family val="2"/>
        <charset val="238"/>
        <scheme val="minor"/>
      </rPr>
      <t>analogia- wraz zumocnieniem w szalunkach systemowych</t>
    </r>
  </si>
  <si>
    <r>
      <t xml:space="preserve">Wykopy liniowe o szerokości 0,8-2,5 m i głębokości do 3,0 m o ścianach pionowych w gruntach suchych kat. III-IV z ręcznym wydobyciem urobku - </t>
    </r>
    <r>
      <rPr>
        <b/>
        <sz val="11"/>
        <color theme="1"/>
        <rFont val="Calibri"/>
        <family val="2"/>
        <charset val="238"/>
        <scheme val="minor"/>
      </rPr>
      <t>analogia- wraz z umocnieniem w szalunkach systemowych</t>
    </r>
  </si>
  <si>
    <r>
      <t>Wykopy oraz przekopy o głęb.do 3.0 m wyk.na odkład koparkami podsiębiernymi o poj.łyżki 0.25 - 0.60 m3 w gr.kat. III-IV -</t>
    </r>
    <r>
      <rPr>
        <b/>
        <sz val="11"/>
        <color theme="1"/>
        <rFont val="Calibri"/>
        <family val="2"/>
        <charset val="238"/>
        <scheme val="minor"/>
      </rPr>
      <t xml:space="preserve"> analogia- wraz z umocnieniem w szalunkach systemowych</t>
    </r>
  </si>
  <si>
    <r>
      <t>Roboty ziemne wykonywane koparkami podsiębiernymi o poj.łyżki 0.25 m3 w gr.kat. I-III w ziemi uprzednio zmag.w hałdach z transp.urobku na odl. 1 km sam.samowyład.</t>
    </r>
    <r>
      <rPr>
        <b/>
        <sz val="11"/>
        <color theme="1"/>
        <rFont val="Calibri"/>
        <family val="2"/>
        <charset val="238"/>
        <scheme val="minor"/>
      </rPr>
      <t xml:space="preserve"> - transport nadmiaru ziemi na odkład</t>
    </r>
  </si>
  <si>
    <r>
      <t xml:space="preserve">Kanały z rur PVC łączonych na wcisk o śr. zewn. 400 mm - </t>
    </r>
    <r>
      <rPr>
        <b/>
        <sz val="11"/>
        <color theme="1"/>
        <rFont val="Calibri"/>
        <family val="2"/>
        <charset val="238"/>
        <scheme val="minor"/>
      </rPr>
      <t>rura PP karbowana</t>
    </r>
  </si>
  <si>
    <r>
      <t xml:space="preserve">Kanały z rur PVC łączonych na wcisk o śr. zewn. 630 mm </t>
    </r>
    <r>
      <rPr>
        <b/>
        <sz val="11"/>
        <color theme="1"/>
        <rFont val="Calibri"/>
        <family val="2"/>
        <charset val="238"/>
        <scheme val="minor"/>
      </rPr>
      <t>- rura PP karbowana</t>
    </r>
  </si>
  <si>
    <r>
      <t>Przewierty o długości do 20 m maszyną do wierceń poziomych WP 30/60 rurami o śr.300-600 mm w gruntach kat. III-IV</t>
    </r>
    <r>
      <rPr>
        <b/>
        <sz val="11"/>
        <color theme="1"/>
        <rFont val="Calibri"/>
        <family val="2"/>
        <charset val="238"/>
        <scheme val="minor"/>
      </rPr>
      <t xml:space="preserve"> - analogia - przewiert sterowany dla rury PP 315 mm, wraz z przygotowaniem komory przewiertowej i kontrolnej</t>
    </r>
  </si>
  <si>
    <r>
      <t xml:space="preserve">Studnie rewizyjne z kręgów betonowych o śr. 1500 mm w gotowym wykopie o głębok. 3m - </t>
    </r>
    <r>
      <rPr>
        <b/>
        <sz val="11"/>
        <color theme="1"/>
        <rFont val="Calibri"/>
        <family val="2"/>
        <charset val="238"/>
        <scheme val="minor"/>
      </rPr>
      <t>analogia - przejścia szczelne</t>
    </r>
  </si>
  <si>
    <r>
      <t>Studnie rewizyjne z kręgów betonowych o śr. 1500 mm w gotowym wykopie za każde 0.5 m różnicy głęb.</t>
    </r>
    <r>
      <rPr>
        <b/>
        <sz val="11"/>
        <color theme="1"/>
        <rFont val="Calibri"/>
        <family val="2"/>
        <charset val="238"/>
        <scheme val="minor"/>
      </rPr>
      <t xml:space="preserve"> - potrącenie</t>
    </r>
  </si>
  <si>
    <r>
      <t xml:space="preserve">Studnie rewizyjne z kręgów betonowych o śr. 1200 mm  na uszczelkę gumową w gotowym wykopie o głębok.  3m, z pierścieniem odciążającym, dno z wyprofilowaną kinetą dla rur fi 315 mm - </t>
    </r>
    <r>
      <rPr>
        <b/>
        <sz val="11"/>
        <color theme="1"/>
        <rFont val="Calibri"/>
        <family val="2"/>
        <charset val="238"/>
        <scheme val="minor"/>
      </rPr>
      <t>analogia -przejścia szczelne</t>
    </r>
  </si>
  <si>
    <r>
      <t>Studzienki ściekowe uliczne betonowe o śr.500 mm z osadnikiem bez syfonu -</t>
    </r>
    <r>
      <rPr>
        <b/>
        <sz val="11"/>
        <color theme="1"/>
        <rFont val="Calibri"/>
        <family val="2"/>
        <charset val="238"/>
        <scheme val="minor"/>
      </rPr>
      <t xml:space="preserve">analogia - przejścia szczelne </t>
    </r>
  </si>
  <si>
    <t>Roboty ziemne, podbudowa, krawężniki, regulacja studzienek</t>
  </si>
  <si>
    <r>
      <t>Warstwy odsączające z piasku w korycie lub na całej szerokości drogi, wykonanie ręczne, zagęszczanie mechaniczne -</t>
    </r>
    <r>
      <rPr>
        <b/>
        <sz val="11"/>
        <color theme="1"/>
        <rFont val="Calibri"/>
        <family val="2"/>
        <charset val="238"/>
        <scheme val="minor"/>
      </rPr>
      <t xml:space="preserve"> grubość warstwy po zagęszczeniu 10 cm</t>
    </r>
  </si>
  <si>
    <r>
      <t>Układanie czasowych dróg kołowych i placów z płyt żelbetowych pełnych o powierzchni 1 szt. ponad 3 m2</t>
    </r>
    <r>
      <rPr>
        <b/>
        <sz val="11"/>
        <color theme="1"/>
        <rFont val="Calibri"/>
        <family val="2"/>
        <charset val="238"/>
        <scheme val="minor"/>
      </rPr>
      <t xml:space="preserve"> - analogia- ułożenie plyt żelbetowych drogowych na podbudowie z kruszywa łamanego o grub. 15 cm</t>
    </r>
  </si>
  <si>
    <r>
      <t xml:space="preserve">Podbudowa betonowa bez dylatacji - grubość warstwy po zagęszczeniu 12 cm </t>
    </r>
    <r>
      <rPr>
        <b/>
        <sz val="11"/>
        <color theme="1"/>
        <rFont val="Calibri"/>
        <family val="2"/>
        <charset val="238"/>
        <scheme val="minor"/>
      </rPr>
      <t>- analogia- mieszanka betonowa z dowozem z wytwórni</t>
    </r>
  </si>
  <si>
    <r>
      <t xml:space="preserve">Podbudowa betonowa bez dylatacji - za każdy dalszy 1 cm grubości warstwy po zagęszczeniu </t>
    </r>
    <r>
      <rPr>
        <b/>
        <sz val="11"/>
        <color theme="1"/>
        <rFont val="Calibri"/>
        <family val="2"/>
        <charset val="238"/>
        <scheme val="minor"/>
      </rPr>
      <t>- analogia - potrącenie za 2 cm Krotność = -2</t>
    </r>
  </si>
  <si>
    <r>
      <t xml:space="preserve">Podbudowa betonowa bez dylatacji - za każdy dalszy 1 cm grubości warstwy po zagęszczeniu </t>
    </r>
    <r>
      <rPr>
        <b/>
        <sz val="11"/>
        <color theme="1"/>
        <rFont val="Calibri"/>
        <family val="2"/>
        <charset val="238"/>
        <scheme val="minor"/>
      </rPr>
      <t>- analogia - dodatek za 8 cm Krotność = 8</t>
    </r>
  </si>
  <si>
    <r>
      <t xml:space="preserve">Warstwa górna podbudowy z kruszyw łamanych o grubości po zagęszczeniu  4 cm </t>
    </r>
    <r>
      <rPr>
        <b/>
        <sz val="11"/>
        <color theme="1"/>
        <rFont val="Calibri"/>
        <family val="2"/>
        <charset val="238"/>
        <scheme val="minor"/>
      </rPr>
      <t>-analogia Krotność = 0.5</t>
    </r>
  </si>
  <si>
    <r>
      <t xml:space="preserve">Transport gruzu samochodem samowyładowczym przy ręcznym załadowaniu i mechanicznym rozładowaniu - dodatek za każdy rozpoczęty km ponad 1 km - </t>
    </r>
    <r>
      <rPr>
        <b/>
        <sz val="11"/>
        <color theme="1"/>
        <rFont val="Calibri"/>
        <family val="2"/>
        <charset val="238"/>
        <scheme val="minor"/>
      </rPr>
      <t>analogia - dodatek za 3 km, Krotność = 3</t>
    </r>
  </si>
  <si>
    <t>Nawierzchnia ulicy, chodniki i zjazdy</t>
  </si>
  <si>
    <r>
      <t>Nawierzchnie z płyt żelbetowych EPT w torowiskach tramwajowych o prześwicie 1435 mm, linia jednotorowa-</t>
    </r>
    <r>
      <rPr>
        <b/>
        <sz val="11"/>
        <color theme="1"/>
        <rFont val="Calibri"/>
        <family val="2"/>
        <charset val="238"/>
        <scheme val="minor"/>
      </rPr>
      <t xml:space="preserve"> analogia- zastosować prefabrykowane płyty do przejazdów kolejowych, np. typu CBP. W nakładach wycenić płyty: grub. 14 cm, szer. 130 cm- wewnętrzne- 18 mb (6 szt o dł. 300 cm), zewnętrzne grub. 14 cm szer. 60 cm- 36 mb, na podbudowie z tłucznia kamiennego o grub. 20 cm. Plyty zewnętrzne posadowione na typowym krawężniku kolejowym zbrojonym stalą fi 6 i 12 mm. Uszczelnienie  masą asfaltową lub żywiczną.</t>
    </r>
  </si>
  <si>
    <r>
      <t xml:space="preserve">Humusowanie skarp z obsianiem; dodatek za każdy dalszy 1 cm humusu - </t>
    </r>
    <r>
      <rPr>
        <b/>
        <sz val="11"/>
        <color theme="1"/>
        <rFont val="Calibri"/>
        <family val="2"/>
        <charset val="238"/>
        <scheme val="minor"/>
      </rPr>
      <t>analogia-  Krotność = 5</t>
    </r>
  </si>
  <si>
    <r>
      <t>Nawierzchnia z kostki brukowej betonowej</t>
    </r>
    <r>
      <rPr>
        <b/>
        <sz val="11"/>
        <color theme="1"/>
        <rFont val="Calibri"/>
        <family val="2"/>
        <charset val="238"/>
        <scheme val="minor"/>
      </rPr>
      <t xml:space="preserve"> KOLOROWEJ grubości 8</t>
    </r>
    <r>
      <rPr>
        <sz val="11"/>
        <color theme="1"/>
        <rFont val="Calibri"/>
        <family val="2"/>
        <charset val="238"/>
        <scheme val="minor"/>
      </rPr>
      <t xml:space="preserve"> cm na podsypce cementowo-piaskowej z wypełnieniem spoin piaskiem</t>
    </r>
    <r>
      <rPr>
        <b/>
        <sz val="11"/>
        <color theme="1"/>
        <rFont val="Calibri"/>
        <family val="2"/>
        <charset val="238"/>
        <scheme val="minor"/>
      </rPr>
      <t xml:space="preserve"> -zjazdy</t>
    </r>
  </si>
  <si>
    <r>
      <t xml:space="preserve">Obsługa geodezyjna - </t>
    </r>
    <r>
      <rPr>
        <b/>
        <sz val="11"/>
        <color theme="1"/>
        <rFont val="Calibri"/>
        <family val="2"/>
        <charset val="238"/>
        <scheme val="minor"/>
      </rPr>
      <t>pełna obsługa geodezyjna zadania z inwentaryzacją powykonawczą</t>
    </r>
  </si>
  <si>
    <t>Elementy organizacji i bezpieczeństwa ruchu drogowego</t>
  </si>
  <si>
    <r>
      <t xml:space="preserve">Pionowe znaki drogowe - </t>
    </r>
    <r>
      <rPr>
        <b/>
        <sz val="11"/>
        <color theme="1"/>
        <rFont val="Calibri"/>
        <family val="2"/>
        <charset val="238"/>
        <scheme val="minor"/>
      </rPr>
      <t>znaki zakazu, nakazu, ostrzegawcze i informacyjne o pow. do 0.3 m2 (A-7 -4 szt.; D-1- 1 szt, D-6 - 2 szt, B-20 - 1 szt, C-13 - 2 szt, C-13a - 2 szt, D-2 - 1 szt)</t>
    </r>
  </si>
  <si>
    <r>
      <rPr>
        <sz val="11"/>
        <color theme="1"/>
        <rFont val="Calibri"/>
        <family val="2"/>
        <charset val="238"/>
        <scheme val="minor"/>
      </rPr>
      <t xml:space="preserve">Oznakowanie poziome jezdni farbą chlorokauczukową </t>
    </r>
    <r>
      <rPr>
        <b/>
        <sz val="11"/>
        <color theme="1"/>
        <rFont val="Calibri"/>
        <family val="2"/>
        <charset val="238"/>
        <scheme val="minor"/>
      </rPr>
      <t>- linie na skrzyżowaniach i przejściach dla pieszych malowane mechanicznie</t>
    </r>
  </si>
  <si>
    <t>KNR AT-03 0102-02</t>
  </si>
  <si>
    <t>Roboty remontowe - frezowanie nawierzchni bitumicznej o gr. 4 cm z wywozem materiału z rozbiórki na odl. do 1 km</t>
  </si>
  <si>
    <t>KNR 2-31 1402-05</t>
  </si>
  <si>
    <t>Mechaniczne ścinanie poboczy o gr. 10 cm</t>
  </si>
  <si>
    <t>Skropienie asfaltem istniejącej nawierzchni drogowej przed wykonaniem wyrównania mieszanką mineralno asfaltową</t>
  </si>
  <si>
    <t>KNR 2-31 0108-02</t>
  </si>
  <si>
    <t>Wyrównanie istniejącej nawierzchni asfaltowej mieszanką mineralno-asfaltową z wbudowaniem mechanicznym 214 t</t>
  </si>
  <si>
    <t>t</t>
  </si>
  <si>
    <t>Regulacja pionowa studzienek dla włazów kanałowych</t>
  </si>
  <si>
    <t>Skropienie asfaltem nawierzchni drogowej przed ułożeniem w-wy ścieralnej</t>
  </si>
  <si>
    <t>KNNR 6 0204-04</t>
  </si>
  <si>
    <t>Nawierzchnie z tłucznia kamiennego - warstwa górna o gr. po uwałowaniu 10 cm - analogia utwardzenie poboczy o średniej grubości 5 cm i szer 1,0 m</t>
  </si>
  <si>
    <t>Transport gruzu samochodem samowyładowczym przy ręcznym załadowaniu i mechanicznym rozładowaniu na odległość do 1 km (krawężniki z rozbiórki)</t>
  </si>
  <si>
    <t>KNR 2-31 0401-04</t>
  </si>
  <si>
    <t>Rowki pod krawężniki i ławy krawężnikowe o wymiarach 30x30 cm w gruncie kat.III-IV</t>
  </si>
  <si>
    <t>KNNR 6 0403-03</t>
  </si>
  <si>
    <t>Krawężniki betonowe wystające o wymiarach 15x30 cm z wykonaniem ław betonowych na podsypce cementowo-piaskowej</t>
  </si>
  <si>
    <t>Roboty ziemne wykonywane koparkami podsiębiernymi o poj.łyżki 0.25 m3 w gr.kat. III z transportem urobku na odległość 2 km po drogach o nawierzchni utwardzonej samochodami samowyładowczymi (koryto pod warstwy chodników)</t>
  </si>
  <si>
    <t>KNR 2-31 0407-05</t>
  </si>
  <si>
    <t>Obrzeża betonowe o wymiarach 30x8 cm na podsypce cementowo-piaskowej z wypełnieniem spoin zaprawą cementową</t>
  </si>
  <si>
    <t>Warstwy odsączające z piasku w korycie chodnika, wykonanie ręczne, zagęszczanie mechaniczne - grubość warstwy po zagęszczeniu 10 cm</t>
  </si>
  <si>
    <t>KNNR 6 0502-02</t>
  </si>
  <si>
    <t>Chodniki z kostki brukowej betonowej grubości 6 cm na podsypce cementowo-piaskowej z wypełnieniem spoin piaskiem</t>
  </si>
  <si>
    <t>KNR 2-31 1406-02</t>
  </si>
  <si>
    <t>Regulacja pionowa studzienek dla kratek ściekowych ulicznych</t>
  </si>
  <si>
    <t>Oznakowanie poziome jezdni farbą chlorokauczukową - linie na skrzyżowaniach i przejściach dla pieszych malowane mechanicznie (znak P-10 przejście dla pieszych)</t>
  </si>
  <si>
    <t>Przebudowa sieci wodociągowej, tetelechnicznej, gazowej</t>
  </si>
  <si>
    <r>
      <t>Ułożenie rur osłonowych z PCW o śr. do 140 mm -</t>
    </r>
    <r>
      <rPr>
        <b/>
        <sz val="11"/>
        <color theme="1"/>
        <rFont val="Calibri"/>
        <family val="2"/>
        <charset val="238"/>
        <scheme val="minor"/>
      </rPr>
      <t xml:space="preserve"> analogia - rury ochronne polietylenowe lub PCV min. fi 200  na istniejącej, czynnej sieci wodociągowej fi 150 - 1 kpl</t>
    </r>
  </si>
  <si>
    <r>
      <t xml:space="preserve">Ułożenie rur osłonowych z PCW o śr. do 140 mm </t>
    </r>
    <r>
      <rPr>
        <b/>
        <sz val="11"/>
        <color theme="1"/>
        <rFont val="Calibri"/>
        <family val="2"/>
        <charset val="238"/>
        <scheme val="minor"/>
      </rPr>
      <t>- analogia - rury ochronne polietylenowe lub PCV  na istniejącej, czynnej sieci wodociągowej fi 65 i fi 50, 2 kpl</t>
    </r>
  </si>
  <si>
    <r>
      <t xml:space="preserve">Oznakowanie trasy gazociągu ułożonego w ziemi taśmą z tworzywa sztucznego - </t>
    </r>
    <r>
      <rPr>
        <b/>
        <sz val="11"/>
        <color theme="1"/>
        <rFont val="Calibri"/>
        <family val="2"/>
        <charset val="238"/>
        <scheme val="minor"/>
      </rPr>
      <t>analogia- sieci wodociągowej</t>
    </r>
  </si>
  <si>
    <t>Przebudowa, zabezpieczenie kabli energetycznych, teletechnicznych</t>
  </si>
  <si>
    <r>
      <t>Warstwa górna podbudowy z kruszyw łamanych o grubości po zagęszczeniu  4 cm -jak 8 cm</t>
    </r>
    <r>
      <rPr>
        <b/>
        <sz val="11"/>
        <color theme="1"/>
        <rFont val="Calibri"/>
        <family val="2"/>
        <charset val="238"/>
        <scheme val="minor"/>
      </rPr>
      <t xml:space="preserve"> Krotność = 0.5</t>
    </r>
  </si>
  <si>
    <r>
      <t xml:space="preserve">Transport gruzu samochodem samowyładowczym przy ręcznym załadowaniu i mechanicznym rozładowaniu - </t>
    </r>
    <r>
      <rPr>
        <b/>
        <sz val="11"/>
        <color theme="1"/>
        <rFont val="Calibri"/>
        <family val="2"/>
        <charset val="238"/>
        <scheme val="minor"/>
      </rPr>
      <t>dodatek za każdy rozpoczęty km ponad 1 km Krotność = 3</t>
    </r>
  </si>
  <si>
    <t xml:space="preserve">Rowki pod  obrzeża 30x8 cm </t>
  </si>
  <si>
    <r>
      <t xml:space="preserve">Nawierzchnia z kostki brukowej betonowej </t>
    </r>
    <r>
      <rPr>
        <b/>
        <sz val="11"/>
        <color theme="1"/>
        <rFont val="Calibri"/>
        <family val="2"/>
        <charset val="238"/>
        <scheme val="minor"/>
      </rPr>
      <t xml:space="preserve">KOLOROWEJ grubości 8 </t>
    </r>
    <r>
      <rPr>
        <sz val="11"/>
        <color theme="1"/>
        <rFont val="Calibri"/>
        <family val="2"/>
        <charset val="238"/>
        <scheme val="minor"/>
      </rPr>
      <t>cm na podsypce cementowo-piaskowej z wypełnieniem spoin piaskiem -zjazdy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</si>
  <si>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</si>
  <si>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</si>
  <si>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</si>
  <si>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</si>
  <si>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</si>
  <si>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</si>
  <si>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</si>
  <si>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</si>
  <si>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</si>
  <si>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</si>
  <si>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</si>
  <si>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</si>
  <si>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</si>
  <si>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</si>
  <si>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</si>
  <si>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</si>
  <si>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</si>
  <si>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</si>
  <si>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</si>
  <si>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</si>
  <si>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</si>
  <si>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</si>
  <si>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</si>
  <si>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</si>
  <si>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</si>
  <si>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</si>
  <si>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</si>
  <si>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</si>
  <si>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</si>
  <si>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</si>
  <si>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</si>
  <si>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</si>
  <si>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</si>
  <si>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</si>
  <si>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</si>
  <si>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</si>
  <si>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</si>
  <si>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</si>
  <si>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</si>
  <si>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</si>
  <si>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</si>
  <si>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</si>
  <si>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</si>
  <si>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</si>
  <si>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</si>
  <si>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</si>
  <si>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</si>
  <si>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</si>
  <si>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1. Dołączyć kosztorys przedstawiający kalkulację szczegółową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normami w tym także koszty zagospodarowania i zabezpieczenie placu budowy, zabezpieczenia obiektu i terenu w okresie prowadzenia prac, opracowania,zatwierdzennia i wprowadzenia tymczasowej organizacji ruchu, koszty dostarczenia wody, energii elektrycznej  w okresie prowadzenia prac, sprowadzenia sprzętu, dowozu materiałów, wywozu odpadów i materiałów z rozbiórki na wskazane przez zlecającego miejsce, uzyskania niezbędnych decyzji, uzgodnień, opinii, nadzoru i odbiorów zarządców sieci, dokumentów do zgłoszenia zakończenia zadania w PINB, zabezpieczenia dojazdów do istniejących nieruchomości w okresie realizacji robót. Należy podzielić na etapy wykonawstwo prac, aby zapewnić dojazd  do istniejących zakładów pracy.</t>
  </si>
  <si>
    <r>
      <t>Podbudowa betonowa bez dylatacji - grubość warstwy po zagęszczeniu 12 cm</t>
    </r>
    <r>
      <rPr>
        <b/>
        <sz val="11"/>
        <color theme="1"/>
        <rFont val="Calibri"/>
        <family val="2"/>
        <charset val="238"/>
        <scheme val="minor"/>
      </rPr>
      <t xml:space="preserve"> - analogia- mieszanka betonowa z dowozem z wytwórni</t>
    </r>
  </si>
  <si>
    <r>
      <t>Ułożenie rur osłonowych z PCW o śr.do 140 mm -</t>
    </r>
    <r>
      <rPr>
        <b/>
        <sz val="11"/>
        <color theme="1"/>
        <rFont val="Calibri"/>
        <family val="2"/>
        <charset val="238"/>
        <scheme val="minor"/>
      </rPr>
      <t xml:space="preserve"> analogia- rura AROTA HDPE A 120 Ps na kanalizacji tetelechnicznej wraz z połączeniem,  uszczelnieniem</t>
    </r>
  </si>
  <si>
    <r>
      <t xml:space="preserve">Łączenie w rowach kabli wielożyłowych o izolacji papierowej i powłoce ołowianej (Al do 150 mm2) na U do 20 kV z kablami 1-żyłowymi z zastosowaniem mufy przelotowej i muf z taśm izolacyjnych </t>
    </r>
    <r>
      <rPr>
        <b/>
        <sz val="11"/>
        <color theme="1"/>
        <rFont val="Calibri"/>
        <family val="2"/>
        <charset val="238"/>
        <scheme val="minor"/>
      </rPr>
      <t>- mufa na kablu 15 kV 3 x 1 x 120  HRUHAKxs, 3xSXSU 5131 wraz z niezbędnymi kosztami wyłączenia i odbiorów przez Rejon Energetyczny</t>
    </r>
  </si>
  <si>
    <r>
      <t xml:space="preserve">Układanie kabli o masie do 3.0 kg/m w rowach kablowych ręcznie - </t>
    </r>
    <r>
      <rPr>
        <b/>
        <sz val="11"/>
        <color theme="1"/>
        <rFont val="Calibri"/>
        <family val="2"/>
        <charset val="238"/>
        <scheme val="minor"/>
      </rPr>
      <t>kabel 3x1x120 HRUHAKxs 15 kV  wraz z niezbędnymi kosztami wyłączenia i odbiorów przez Rejon Energetyczny</t>
    </r>
  </si>
  <si>
    <r>
      <t>Układanie kabli o masie do 3.0 kg/m w rurach, pustakach lub kanałach zamkniętych-</t>
    </r>
    <r>
      <rPr>
        <b/>
        <sz val="11"/>
        <color theme="1"/>
        <rFont val="Calibri"/>
        <family val="2"/>
        <charset val="238"/>
        <scheme val="minor"/>
      </rPr>
      <t xml:space="preserve"> kabel 3x1x120 HRUHAKxs 15 kV  wraz z niezbędnymi kosztami wyłączenia i odbiorów przez Rejon Energetyczny</t>
    </r>
  </si>
  <si>
    <r>
      <t xml:space="preserve">Ułożenie rur osłonowych z PCW o śr.do 140 mm - </t>
    </r>
    <r>
      <rPr>
        <b/>
        <sz val="11"/>
        <color theme="1"/>
        <rFont val="Calibri"/>
        <family val="2"/>
        <charset val="238"/>
        <scheme val="minor"/>
      </rPr>
      <t>analogia- na istniejących kablach S/N A 160 PS wraz z niezbędnymi kosztami wyłączenia i odbiorów przez Rejon Energetyczny</t>
    </r>
  </si>
  <si>
    <r>
      <t xml:space="preserve">Ułożenie rur osłonowych z PCW o śr.do 140 mm </t>
    </r>
    <r>
      <rPr>
        <b/>
        <sz val="11"/>
        <color theme="1"/>
        <rFont val="Calibri"/>
        <family val="2"/>
        <charset val="238"/>
        <scheme val="minor"/>
      </rPr>
      <t>- analogia- na istniejących kablach n/n A 120 PS wraz z niezbędnymi kosztami wyłączenia i odbiorów przez Rejon Energetyczny</t>
    </r>
  </si>
  <si>
    <r>
      <t xml:space="preserve">Rury ochronne (osłonowe) z PE, PCW, PP o śr. nom. 125 mm- analogia </t>
    </r>
    <r>
      <rPr>
        <b/>
        <sz val="11"/>
        <color theme="1"/>
        <rFont val="Calibri"/>
        <family val="2"/>
        <charset val="238"/>
        <scheme val="minor"/>
      </rPr>
      <t>- z rur PE 125 x 7,1 mm wraz z niezbędnyymi kosztami odbiorów i włączenia przez RDG</t>
    </r>
  </si>
  <si>
    <r>
      <t>Montaż rurociągów z rur polietylenowych (HDPD) o śr. nom. 63 mm z rur w zwojach -</t>
    </r>
    <r>
      <rPr>
        <b/>
        <sz val="11"/>
        <color theme="1"/>
        <rFont val="Calibri"/>
        <family val="2"/>
        <charset val="238"/>
        <scheme val="minor"/>
      </rPr>
      <t xml:space="preserve"> z rur PE 100 fi 63 x 5,8 , SDR  11, wraz z łączeniem metodą zgrzewania i niezbędnymi kształtkami i izolacją oraz z niezbędnyymi kosztami odbiorów i włączenia przez RDG</t>
    </r>
  </si>
  <si>
    <t>Rowki pod  obrzeża 30x8 cm</t>
  </si>
  <si>
    <r>
      <t xml:space="preserve">Dodatek za każdy rozpoczęty 1 km transportu ziemi samochodami samowyładowczymi po drogach o nawierzchni utwardzonej (kat.gr. I-IV) ponad 1 km - </t>
    </r>
    <r>
      <rPr>
        <b/>
        <sz val="11"/>
        <color theme="1"/>
        <rFont val="Calibri"/>
        <family val="2"/>
        <charset val="238"/>
        <scheme val="minor"/>
      </rPr>
      <t>dodatek za kolejne 4 km (krotność -4 Krotność = 4</t>
    </r>
  </si>
  <si>
    <r>
      <t>Ręczne rozebranie nawierzchni z kostki kamiennej nieregularnej o wysokości 8 cm na podsypce cementowo-piaskowej -</t>
    </r>
    <r>
      <rPr>
        <b/>
        <sz val="11"/>
        <color theme="1"/>
        <rFont val="Calibri"/>
        <family val="2"/>
        <charset val="238"/>
        <scheme val="minor"/>
      </rPr>
      <t xml:space="preserve"> analogia- kostki brukowej betonowej</t>
    </r>
  </si>
  <si>
    <t>Wykopy pionowe ręczne dla urządzenia przeciskowego wraz z jego zasypaniem w gruncie nienawodnionym kat.I-III</t>
  </si>
  <si>
    <t>Analogia
 KNNR 11 0502-02</t>
  </si>
  <si>
    <t>Analogia 
KNNR 4 1424-02</t>
  </si>
  <si>
    <t>Analogia
 KNNR 4 1413-03</t>
  </si>
  <si>
    <t xml:space="preserve">KNNR 1 
0202-04 0208-02 </t>
  </si>
  <si>
    <r>
      <t>Kanały z rur PVC łączonych na wcisk o śr. zewn. 315 mm</t>
    </r>
    <r>
      <rPr>
        <b/>
        <sz val="11"/>
        <color theme="1"/>
        <rFont val="Calibri"/>
        <family val="2"/>
        <charset val="238"/>
        <scheme val="minor"/>
      </rPr>
      <t xml:space="preserve"> - rura PP karbowana z podłączeniem</t>
    </r>
  </si>
  <si>
    <r>
      <t>Przyłącza z rur kanalizacyjnych z tworzyw sztucznych - rury kielichowe z PCW o śr. nom. 200 mm</t>
    </r>
    <r>
      <rPr>
        <b/>
        <sz val="11"/>
        <color theme="1"/>
        <rFont val="Calibri"/>
        <family val="2"/>
        <charset val="238"/>
        <scheme val="minor"/>
      </rPr>
      <t xml:space="preserve"> - analogia rury dwuścienne polipropylenowe- zewn. ścianka karbowana wraz z podłączeniem</t>
    </r>
  </si>
  <si>
    <t>Analogia
KNNR 3 0403-01</t>
  </si>
  <si>
    <t xml:space="preserve">
Analogia
KNR 2-31 0805-03</t>
  </si>
  <si>
    <t>Analogia
KNNR 1 0210-03</t>
  </si>
  <si>
    <t>Analogia
KNNR 1 0307-04</t>
  </si>
  <si>
    <t>Analogia
KNNR 4 1413-05</t>
  </si>
  <si>
    <t>Analogia
KNR 2-01 0612-01</t>
  </si>
  <si>
    <r>
      <t xml:space="preserve">Drenaż rurowy korytkowy z obsypką (w wykopie nawodnionym)  50-100 mm- </t>
    </r>
    <r>
      <rPr>
        <b/>
        <sz val="11"/>
        <color theme="1"/>
        <rFont val="Calibri"/>
        <family val="2"/>
        <charset val="238"/>
        <scheme val="minor"/>
      </rPr>
      <t>analogia- drenaż z rur PP w otulinie z geowłókniny</t>
    </r>
  </si>
  <si>
    <t>Analogia
KNR 2-01 0129-06</t>
  </si>
  <si>
    <t>Analogia
KNR 2-31 0109-03</t>
  </si>
  <si>
    <t>Analogia
KNR 2-31 0109-04</t>
  </si>
  <si>
    <t>Analogia
KNNR 6 0113-04</t>
  </si>
  <si>
    <t>Analogia
KNR 4-04 1105-02</t>
  </si>
  <si>
    <t>Analogia
KNNR 6 0305-02</t>
  </si>
  <si>
    <t>Analogia
KNR 2-31 0311-02</t>
  </si>
  <si>
    <t>Analogia
KNNR 1 0507-02</t>
  </si>
  <si>
    <t>Analogia
KNR 2-19 0219-01</t>
  </si>
  <si>
    <t>Analogia
KNR-W 2-19 0301-06</t>
  </si>
  <si>
    <t>Analogia
KNNR 5 0705-01</t>
  </si>
  <si>
    <t>Analogia
KNNR 5 0707-04</t>
  </si>
  <si>
    <t>Analogia
KNR 5-10 0518-03</t>
  </si>
  <si>
    <r>
      <t>Nawierzchnia z mieszanek mineralno-bitumicznych grysowo-żwirowych - warstwa wiążąca asfaltowa - grubość po zagęszczeniu 4 cm</t>
    </r>
    <r>
      <rPr>
        <b/>
        <sz val="11"/>
        <color theme="1"/>
        <rFont val="Calibri"/>
        <family val="2"/>
        <charset val="238"/>
        <scheme val="minor"/>
      </rPr>
      <t xml:space="preserve"> - analogia- z transportem mieszanki na m iejsce wbudowania</t>
    </r>
  </si>
  <si>
    <r>
      <t xml:space="preserve">Nawierzchnia z mieszanek mineralno-bitumicznych grysowo-żwirowych - warstwa wiążąca asfaltowa - </t>
    </r>
    <r>
      <rPr>
        <b/>
        <sz val="11"/>
        <color theme="1"/>
        <rFont val="Calibri"/>
        <family val="2"/>
        <charset val="238"/>
        <scheme val="minor"/>
      </rPr>
      <t>za każdy dalszy 1 cm grubości po zagęszczeniu Krotność = 4,  - analogia- z transportem mieszanki na m iejsce wbudowania</t>
    </r>
  </si>
  <si>
    <r>
      <t xml:space="preserve">Nawierzchnia z mieszanek mineralno-bitumicznych grysowo-żwirowych - warstwa wiążąca asfaltowa - za każdy dalszy 1 cm grubości po zagęszczeniu </t>
    </r>
    <r>
      <rPr>
        <b/>
        <sz val="11"/>
        <color theme="1"/>
        <rFont val="Calibri"/>
        <family val="2"/>
        <charset val="238"/>
        <scheme val="minor"/>
      </rPr>
      <t>-analogia - Krotność = 2,  z transportem mieszanki na m iejsce wbudowania</t>
    </r>
  </si>
  <si>
    <r>
      <t xml:space="preserve">Nawierzchnia z mieszanek mineralno-bitumicznych grysowo-żwirowych - warstwa ścieralna asfaltowa - </t>
    </r>
    <r>
      <rPr>
        <b/>
        <sz val="11"/>
        <color theme="1"/>
        <rFont val="Calibri"/>
        <family val="2"/>
        <charset val="238"/>
        <scheme val="minor"/>
      </rPr>
      <t>grubość po zagęszczeniu 3 cm - analogia- z transportem mieszanki na m iejsce wbudowania</t>
    </r>
  </si>
  <si>
    <r>
      <t>Nawierzchnia z mieszanek mineralno-bitumicznych grysowo-żwirowych - warstwa ścieralna asfaltowa -</t>
    </r>
    <r>
      <rPr>
        <b/>
        <sz val="11"/>
        <color theme="1"/>
        <rFont val="Calibri"/>
        <family val="2"/>
        <charset val="238"/>
        <scheme val="minor"/>
      </rPr>
      <t xml:space="preserve"> za każdy dalszy 1 cm grubości po zagęszczeniu- z transportem mieszanki na m iejsce wbudowania</t>
    </r>
  </si>
  <si>
    <r>
      <t>Nawierzchnia z mieszanek mineralno-bitumicznych grysowo-żwirowych - warstwa ścieralna asfaltowa - grubość po zagęszczeniu 4 cm-</t>
    </r>
    <r>
      <rPr>
        <b/>
        <sz val="11"/>
        <color theme="1"/>
        <rFont val="Calibri"/>
        <family val="2"/>
        <charset val="238"/>
        <scheme val="minor"/>
      </rPr>
      <t xml:space="preserve"> analogia- z transportem mieszanki na m iejsce wbudowania</t>
    </r>
  </si>
  <si>
    <r>
      <t>Nawierzchnia z mieszanek mineralno-bitumicznych grysowo-żwirowych - warstwa ścieralna asfaltowa - grubość po zagęszczeniu 5 cm</t>
    </r>
    <r>
      <rPr>
        <b/>
        <sz val="11"/>
        <color theme="1"/>
        <rFont val="Calibri"/>
        <family val="2"/>
        <charset val="238"/>
        <scheme val="minor"/>
      </rPr>
      <t>- analogia- z transportem mieszanki na m iejsce wbudowania</t>
    </r>
  </si>
  <si>
    <r>
      <t>Nawierzchnia z mieszanek mineralno-bitumicznych grysowo-żwirowych - warstwa wiążąca asfaltowa - grubość po zagęszczeniu 4 cm</t>
    </r>
    <r>
      <rPr>
        <b/>
        <sz val="11"/>
        <color theme="1"/>
        <rFont val="Calibri"/>
        <family val="2"/>
        <charset val="238"/>
        <scheme val="minor"/>
      </rPr>
      <t>- analogia- z transportem mieszanki na m iejsce wbudowania</t>
    </r>
  </si>
  <si>
    <r>
      <t xml:space="preserve">Nawierzchnia z mieszanek mineralno-bitumicznych grysowo-żwirowych - warstwa wiążąca asfaltowa - </t>
    </r>
    <r>
      <rPr>
        <b/>
        <sz val="11"/>
        <color theme="1"/>
        <rFont val="Calibri"/>
        <family val="2"/>
        <charset val="238"/>
        <scheme val="minor"/>
      </rPr>
      <t>za każdy dalszy 1 cm grubości po zagęszczeniu Krotność = 4 z transportem mieszanki na m iejsce wbudowania</t>
    </r>
  </si>
  <si>
    <r>
      <t xml:space="preserve">Nawierzchnia z mieszanek mineralno-bitumicznych grysowo-żwirowych - warstwa wiążąca asfaltowa - za każdy dalszy 1 cm grubości po zagęszczeniu -  </t>
    </r>
    <r>
      <rPr>
        <b/>
        <sz val="11"/>
        <color theme="1"/>
        <rFont val="Calibri"/>
        <family val="2"/>
        <charset val="238"/>
        <scheme val="minor"/>
      </rPr>
      <t>Krotność = 2- analogia- z transportem mieszanki na m iejsce wbudowania</t>
    </r>
  </si>
  <si>
    <r>
      <t xml:space="preserve">Nawierzchnia z mieszanek mineralno-bitumicznych grysowo-żwirowych - warstwa ścieralna asfaltowa - grubość po zagęszczeniu 3 cm- </t>
    </r>
    <r>
      <rPr>
        <b/>
        <sz val="10"/>
        <rFont val="Arial CE"/>
        <charset val="238"/>
      </rPr>
      <t>analogia- z transportem mieszanki na m iejsce wbudowania</t>
    </r>
  </si>
  <si>
    <r>
      <t xml:space="preserve">Nawierzchnia z mieszanek mineralno-bitumicznych grysowo-żwirowych - warstwa ścieralna asfaltowa - </t>
    </r>
    <r>
      <rPr>
        <b/>
        <sz val="11"/>
        <color theme="1"/>
        <rFont val="Calibri"/>
        <family val="2"/>
        <charset val="238"/>
        <scheme val="minor"/>
      </rPr>
      <t>za każdy dalszy 1 cm grubości po zagęszczeniu- analogia- z transportem mieszanki na m iejsce wbudowania</t>
    </r>
  </si>
  <si>
    <t>Analogia
KNR 2-31 0311-06</t>
  </si>
  <si>
    <t>Analogia
KNR 2-31 0311-01</t>
  </si>
  <si>
    <t>Analogia
KNR 2-31
 0311-05 0311-06</t>
  </si>
  <si>
    <t>Analogia
KNR 2-31 
0311-05 0311-06</t>
  </si>
  <si>
    <t>Analogia
KNR 2-31 0311-05</t>
  </si>
  <si>
    <r>
      <t>Montaż opraw oświetlenia zewnętrznego na wysięgniku -</t>
    </r>
    <r>
      <rPr>
        <b/>
        <sz val="11"/>
        <color theme="1"/>
        <rFont val="Calibri"/>
        <family val="2"/>
        <charset val="238"/>
        <scheme val="minor"/>
      </rPr>
      <t xml:space="preserve"> oprawa 150 W ze źródłem światła WLS</t>
    </r>
  </si>
  <si>
    <t>5. Wartości potrąceń oznaczono w wersji elektronicznej kolorem czerwonym</t>
  </si>
  <si>
    <t xml:space="preserve">104. </t>
  </si>
  <si>
    <t>Razem część II netto</t>
  </si>
  <si>
    <t>RAZEM ROBOTY (Suma części I i II) netto</t>
  </si>
  <si>
    <t>108.</t>
  </si>
  <si>
    <t>139.</t>
  </si>
  <si>
    <t xml:space="preserve">
Roboty przygotowawcze</t>
  </si>
  <si>
    <t>ELEMENT 2 - 
Remont nawierzchni z utwardzeniem poboczy w ul. Boronia</t>
  </si>
  <si>
    <t>CZĘŚĆ I - WYDATKI KWALIFIKOWANE</t>
  </si>
  <si>
    <t xml:space="preserve">ELEMENT 3 - Przebudowa drogi  ul. Hutniczej ze skrzyżowaniem z ulicą Fabryczną. </t>
  </si>
  <si>
    <t xml:space="preserve">CZĘŚĆ II - WYDATKI NIEKWALIFIKOWANE                                                          - ELEMENT1 - Budowa łącznika
 </t>
  </si>
  <si>
    <t>ELEMENT 1 - Budowa łącznika</t>
  </si>
  <si>
    <t>Razem CZĘŚĆ I  (ELEMENT 1 - 3 netto)</t>
  </si>
  <si>
    <t>Analogia 
KNR 2-31 0407-05</t>
  </si>
  <si>
    <t>Obrzeża betonowe o wymiarach 30x8 cm na podsypce cementowo -piaskowej z wypełnieniem spoin piaskiem - analogia - z wykonaniem ławy betonowej z oporem z betonu B-10</t>
  </si>
  <si>
    <t>Analogia
KNR 2-31 0407-05</t>
  </si>
  <si>
    <t>Chodniki z kostki brukowej betonowej grubości 8 cm na podsypce cementowo-piaskowej z wypełnieniem spoin piaskiem - (chodniki + opaska bezpieczeństwa)</t>
  </si>
  <si>
    <t>88a.</t>
  </si>
  <si>
    <t>Chodniki z kostki brukowej betonowej grubości 8 cm na podsypce cementowo-piaskowej z wypełnieniem spoin piaskiem-  analogia- nawierzchnia ścieżki rowerowej z kostki betonowej niefazowanej</t>
  </si>
  <si>
    <t>183.</t>
  </si>
  <si>
    <t>Zał. Nr 2 do SIWZ z dnia 18.04.2016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</si>
</sst>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</font>
    <font>
      <b/>
      <sz val="10"/>
      <name val="System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1" fontId="1" fillId="0" borderId="0" xfId="1" applyNumberFormat="1" applyAlignment="1">
      <alignment horizontal="center"/>
    </xf>
    <xf numFmtId="0" fontId="1" fillId="0" borderId="0" xfId="1"/>
    <xf numFmtId="0" fontId="1" fillId="0" borderId="0" xfId="1" applyAlignment="1">
      <alignment horizontal="centerContinuous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1" fontId="1" fillId="0" borderId="0" xfId="1" applyNumberFormat="1" applyAlignment="1">
      <alignment horizontal="centerContinuous" vertical="center" wrapText="1"/>
    </xf>
    <xf numFmtId="1" fontId="1" fillId="0" borderId="0" xfId="1" applyNumberFormat="1" applyAlignment="1">
      <alignment horizontal="centerContinuous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0" fillId="0" borderId="3" xfId="0" applyNumberForma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" fillId="2" borderId="8" xfId="1" applyFill="1" applyBorder="1" applyAlignment="1">
      <alignment horizontal="right" vertical="top"/>
    </xf>
    <xf numFmtId="0" fontId="5" fillId="2" borderId="9" xfId="1" applyFont="1" applyFill="1" applyBorder="1" applyAlignment="1">
      <alignment horizontal="right" vertical="center" wrapText="1"/>
    </xf>
    <xf numFmtId="0" fontId="5" fillId="2" borderId="8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top"/>
    </xf>
    <xf numFmtId="0" fontId="1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/>
    </xf>
    <xf numFmtId="0" fontId="2" fillId="0" borderId="11" xfId="1" applyFont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5" fontId="1" fillId="0" borderId="0" xfId="1" applyNumberFormat="1" applyBorder="1" applyAlignment="1">
      <alignment horizontal="center" vertical="center" wrapText="1"/>
    </xf>
    <xf numFmtId="0" fontId="6" fillId="0" borderId="0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Continuous" vertical="top" wrapText="1"/>
    </xf>
    <xf numFmtId="0" fontId="2" fillId="0" borderId="0" xfId="1" applyFont="1" applyBorder="1" applyAlignment="1">
      <alignment horizontal="centerContinuous" vertical="center" wrapText="1"/>
    </xf>
    <xf numFmtId="0" fontId="1" fillId="0" borderId="0" xfId="1" applyBorder="1" applyAlignment="1">
      <alignment vertical="top" wrapText="1"/>
    </xf>
    <xf numFmtId="0" fontId="2" fillId="0" borderId="0" xfId="1" applyFont="1" applyBorder="1" applyAlignment="1">
      <alignment horizontal="justify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top" wrapText="1"/>
    </xf>
    <xf numFmtId="0" fontId="1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/>
    </xf>
    <xf numFmtId="4" fontId="5" fillId="2" borderId="10" xfId="1" applyNumberFormat="1" applyFont="1" applyFill="1" applyBorder="1" applyAlignment="1">
      <alignment horizontal="center" vertical="center"/>
    </xf>
    <xf numFmtId="4" fontId="1" fillId="0" borderId="2" xfId="1" applyNumberForma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1" fillId="0" borderId="0" xfId="1" applyNumberForma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" fontId="2" fillId="0" borderId="0" xfId="1" applyNumberFormat="1" applyFont="1" applyAlignment="1">
      <alignment horizontal="centerContinuous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1" applyFont="1" applyFill="1" applyBorder="1" applyAlignment="1">
      <alignment horizontal="left" vertical="center"/>
    </xf>
    <xf numFmtId="0" fontId="1" fillId="0" borderId="0" xfId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1" fillId="2" borderId="0" xfId="1" applyFill="1" applyBorder="1" applyAlignment="1">
      <alignment horizontal="right" vertical="top"/>
    </xf>
    <xf numFmtId="0" fontId="1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right" vertical="center"/>
    </xf>
    <xf numFmtId="4" fontId="5" fillId="2" borderId="0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0" xfId="0" applyFill="1"/>
    <xf numFmtId="1" fontId="1" fillId="0" borderId="0" xfId="1" applyNumberFormat="1" applyAlignment="1">
      <alignment horizontal="centerContinuous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right" vertical="center" wrapText="1"/>
    </xf>
    <xf numFmtId="0" fontId="12" fillId="0" borderId="11" xfId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topLeftCell="A91" zoomScaleNormal="100" workbookViewId="0">
      <selection activeCell="D4" sqref="D4"/>
    </sheetView>
  </sheetViews>
  <sheetFormatPr defaultRowHeight="14.5" x14ac:dyDescent="0.35"/>
  <cols>
    <col min="1" max="1" width="6.1796875" customWidth="1"/>
    <col min="2" max="2" width="19.26953125" style="83" customWidth="1"/>
    <col min="3" max="3" width="61.26953125" customWidth="1"/>
    <col min="4" max="4" width="11" customWidth="1"/>
    <col min="5" max="5" width="13" customWidth="1"/>
    <col min="6" max="6" width="14.7265625" customWidth="1"/>
    <col min="7" max="7" width="18.26953125" customWidth="1"/>
  </cols>
  <sheetData>
    <row r="1" spans="1:7" x14ac:dyDescent="0.35">
      <c r="F1" s="120" t="s">
        <v>525</v>
      </c>
      <c r="G1" s="120"/>
    </row>
    <row r="3" spans="1:7" x14ac:dyDescent="0.35">
      <c r="A3" s="1"/>
      <c r="B3" s="84"/>
      <c r="C3" s="3" t="s">
        <v>1</v>
      </c>
      <c r="D3" s="2"/>
      <c r="E3" s="4"/>
      <c r="F3" s="2"/>
      <c r="G3" s="2"/>
    </row>
    <row r="4" spans="1:7" x14ac:dyDescent="0.35">
      <c r="A4" s="1"/>
      <c r="B4" s="85"/>
      <c r="C4" s="5"/>
      <c r="D4" s="2"/>
      <c r="E4" s="4"/>
      <c r="F4" s="2"/>
      <c r="G4" s="2"/>
    </row>
    <row r="5" spans="1:7" ht="82.5" customHeight="1" x14ac:dyDescent="0.35">
      <c r="A5" s="57" t="s">
        <v>156</v>
      </c>
      <c r="B5" s="101"/>
      <c r="C5" s="6"/>
      <c r="D5" s="7"/>
      <c r="E5" s="6"/>
      <c r="F5" s="7"/>
      <c r="G5" s="7"/>
    </row>
    <row r="6" spans="1:7" ht="15" thickBot="1" x14ac:dyDescent="0.4">
      <c r="A6" s="8"/>
      <c r="B6" s="85"/>
      <c r="C6" s="5"/>
      <c r="D6" s="9"/>
      <c r="E6" s="10"/>
      <c r="F6" s="8"/>
      <c r="G6" s="8"/>
    </row>
    <row r="7" spans="1:7" ht="15" thickBot="1" x14ac:dyDescent="0.4">
      <c r="A7" s="16" t="s">
        <v>0</v>
      </c>
      <c r="B7" s="86" t="s">
        <v>2</v>
      </c>
      <c r="C7" s="18" t="s">
        <v>3</v>
      </c>
      <c r="D7" s="17" t="s">
        <v>7</v>
      </c>
      <c r="E7" s="17" t="s">
        <v>4</v>
      </c>
      <c r="F7" s="17" t="s">
        <v>5</v>
      </c>
      <c r="G7" s="17" t="s">
        <v>6</v>
      </c>
    </row>
    <row r="8" spans="1:7" ht="45" customHeight="1" x14ac:dyDescent="0.35">
      <c r="A8" s="14"/>
      <c r="B8" s="117" t="s">
        <v>513</v>
      </c>
      <c r="C8" s="118"/>
      <c r="D8" s="15"/>
      <c r="E8" s="46"/>
      <c r="F8" s="46"/>
      <c r="G8" s="46"/>
    </row>
    <row r="9" spans="1:7" ht="45" customHeight="1" x14ac:dyDescent="0.35">
      <c r="A9" s="14"/>
      <c r="B9" s="103"/>
      <c r="C9" s="104" t="s">
        <v>516</v>
      </c>
      <c r="D9" s="15"/>
      <c r="E9" s="46"/>
      <c r="F9" s="46"/>
      <c r="G9" s="46"/>
    </row>
    <row r="10" spans="1:7" ht="37.5" customHeight="1" x14ac:dyDescent="0.35">
      <c r="A10" s="14"/>
      <c r="B10" s="105"/>
      <c r="C10" s="63" t="s">
        <v>511</v>
      </c>
      <c r="D10" s="15"/>
      <c r="E10" s="46"/>
      <c r="F10" s="46"/>
      <c r="G10" s="46"/>
    </row>
    <row r="11" spans="1:7" ht="30" customHeight="1" x14ac:dyDescent="0.35">
      <c r="A11" s="56" t="s">
        <v>399</v>
      </c>
      <c r="B11" s="56" t="s">
        <v>157</v>
      </c>
      <c r="C11" s="11" t="s">
        <v>158</v>
      </c>
      <c r="D11" s="12" t="s">
        <v>159</v>
      </c>
      <c r="E11" s="47">
        <v>0.6</v>
      </c>
      <c r="F11" s="47"/>
      <c r="G11" s="47"/>
    </row>
    <row r="12" spans="1:7" ht="32.25" customHeight="1" x14ac:dyDescent="0.35">
      <c r="A12" s="56" t="s">
        <v>400</v>
      </c>
      <c r="B12" s="56" t="s">
        <v>160</v>
      </c>
      <c r="C12" s="11" t="s">
        <v>161</v>
      </c>
      <c r="D12" s="12" t="s">
        <v>162</v>
      </c>
      <c r="E12" s="47">
        <v>10</v>
      </c>
      <c r="F12" s="47"/>
      <c r="G12" s="47"/>
    </row>
    <row r="13" spans="1:7" ht="27" customHeight="1" x14ac:dyDescent="0.35">
      <c r="A13" s="56" t="s">
        <v>401</v>
      </c>
      <c r="B13" s="56" t="s">
        <v>163</v>
      </c>
      <c r="C13" s="11" t="s">
        <v>164</v>
      </c>
      <c r="D13" s="12" t="s">
        <v>162</v>
      </c>
      <c r="E13" s="47">
        <v>5</v>
      </c>
      <c r="F13" s="47"/>
      <c r="G13" s="47"/>
    </row>
    <row r="14" spans="1:7" ht="30.75" customHeight="1" x14ac:dyDescent="0.35">
      <c r="A14" s="56" t="s">
        <v>402</v>
      </c>
      <c r="B14" s="56" t="s">
        <v>165</v>
      </c>
      <c r="C14" s="11" t="s">
        <v>166</v>
      </c>
      <c r="D14" s="12" t="s">
        <v>162</v>
      </c>
      <c r="E14" s="47">
        <v>5</v>
      </c>
      <c r="F14" s="47"/>
      <c r="G14" s="47"/>
    </row>
    <row r="15" spans="1:7" ht="29.25" customHeight="1" x14ac:dyDescent="0.35">
      <c r="A15" s="56" t="s">
        <v>403</v>
      </c>
      <c r="B15" s="56" t="s">
        <v>167</v>
      </c>
      <c r="C15" s="11" t="s">
        <v>168</v>
      </c>
      <c r="D15" s="12" t="s">
        <v>169</v>
      </c>
      <c r="E15" s="47">
        <v>0.1</v>
      </c>
      <c r="F15" s="47"/>
      <c r="G15" s="47"/>
    </row>
    <row r="16" spans="1:7" ht="30" customHeight="1" x14ac:dyDescent="0.35">
      <c r="A16" s="56" t="s">
        <v>404</v>
      </c>
      <c r="B16" s="56" t="s">
        <v>170</v>
      </c>
      <c r="C16" s="11" t="s">
        <v>171</v>
      </c>
      <c r="D16" s="12" t="s">
        <v>162</v>
      </c>
      <c r="E16" s="47">
        <v>18</v>
      </c>
      <c r="F16" s="47"/>
      <c r="G16" s="47"/>
    </row>
    <row r="17" spans="1:7" ht="31.5" customHeight="1" x14ac:dyDescent="0.35">
      <c r="A17" s="56" t="s">
        <v>405</v>
      </c>
      <c r="B17" s="56" t="s">
        <v>172</v>
      </c>
      <c r="C17" s="11" t="s">
        <v>173</v>
      </c>
      <c r="D17" s="12" t="s">
        <v>174</v>
      </c>
      <c r="E17" s="47">
        <v>4429</v>
      </c>
      <c r="F17" s="47"/>
      <c r="G17" s="47"/>
    </row>
    <row r="18" spans="1:7" ht="30.75" customHeight="1" x14ac:dyDescent="0.35">
      <c r="A18" s="56" t="s">
        <v>406</v>
      </c>
      <c r="B18" s="56" t="s">
        <v>175</v>
      </c>
      <c r="C18" s="11" t="s">
        <v>176</v>
      </c>
      <c r="D18" s="12" t="s">
        <v>177</v>
      </c>
      <c r="E18" s="47">
        <v>84.5</v>
      </c>
      <c r="F18" s="47"/>
      <c r="G18" s="47"/>
    </row>
    <row r="19" spans="1:7" ht="28.5" customHeight="1" x14ac:dyDescent="0.35">
      <c r="A19" s="56" t="s">
        <v>407</v>
      </c>
      <c r="B19" s="11" t="s">
        <v>467</v>
      </c>
      <c r="C19" s="11" t="s">
        <v>322</v>
      </c>
      <c r="D19" s="12" t="s">
        <v>178</v>
      </c>
      <c r="E19" s="47">
        <v>10.14</v>
      </c>
      <c r="F19" s="47"/>
      <c r="G19" s="47"/>
    </row>
    <row r="20" spans="1:7" ht="60" customHeight="1" x14ac:dyDescent="0.35">
      <c r="A20" s="56" t="s">
        <v>408</v>
      </c>
      <c r="B20" s="56" t="s">
        <v>179</v>
      </c>
      <c r="C20" s="11" t="s">
        <v>180</v>
      </c>
      <c r="D20" s="12" t="s">
        <v>181</v>
      </c>
      <c r="E20" s="47">
        <v>2483.1</v>
      </c>
      <c r="F20" s="47"/>
      <c r="G20" s="47"/>
    </row>
    <row r="21" spans="1:7" ht="45.75" customHeight="1" x14ac:dyDescent="0.35">
      <c r="A21" s="56" t="s">
        <v>409</v>
      </c>
      <c r="B21" s="56" t="s">
        <v>182</v>
      </c>
      <c r="C21" s="11" t="s">
        <v>323</v>
      </c>
      <c r="D21" s="12" t="s">
        <v>181</v>
      </c>
      <c r="E21" s="47">
        <v>2483.1</v>
      </c>
      <c r="F21" s="47"/>
      <c r="G21" s="47"/>
    </row>
    <row r="22" spans="1:7" ht="30" customHeight="1" x14ac:dyDescent="0.35">
      <c r="A22" s="56" t="s">
        <v>410</v>
      </c>
      <c r="B22" s="56" t="s">
        <v>183</v>
      </c>
      <c r="C22" s="11" t="s">
        <v>184</v>
      </c>
      <c r="D22" s="12" t="s">
        <v>174</v>
      </c>
      <c r="E22" s="47">
        <v>1966</v>
      </c>
      <c r="F22" s="47"/>
      <c r="G22" s="47"/>
    </row>
    <row r="23" spans="1:7" ht="30" customHeight="1" x14ac:dyDescent="0.35">
      <c r="A23" s="56" t="s">
        <v>411</v>
      </c>
      <c r="B23" s="56" t="s">
        <v>185</v>
      </c>
      <c r="C23" s="11" t="s">
        <v>186</v>
      </c>
      <c r="D23" s="12" t="s">
        <v>174</v>
      </c>
      <c r="E23" s="47">
        <v>1966</v>
      </c>
      <c r="F23" s="47"/>
      <c r="G23" s="47"/>
    </row>
    <row r="24" spans="1:7" ht="45" customHeight="1" x14ac:dyDescent="0.35">
      <c r="A24" s="56" t="s">
        <v>412</v>
      </c>
      <c r="B24" s="56" t="s">
        <v>187</v>
      </c>
      <c r="C24" s="11" t="s">
        <v>188</v>
      </c>
      <c r="D24" s="12" t="s">
        <v>181</v>
      </c>
      <c r="E24" s="47">
        <v>432.52</v>
      </c>
      <c r="F24" s="47"/>
      <c r="G24" s="47"/>
    </row>
    <row r="25" spans="1:7" ht="45" customHeight="1" x14ac:dyDescent="0.35">
      <c r="A25" s="56" t="s">
        <v>413</v>
      </c>
      <c r="B25" s="56" t="s">
        <v>182</v>
      </c>
      <c r="C25" s="11" t="s">
        <v>458</v>
      </c>
      <c r="D25" s="12" t="s">
        <v>181</v>
      </c>
      <c r="E25" s="47">
        <v>432.52</v>
      </c>
      <c r="F25" s="47"/>
      <c r="G25" s="47"/>
    </row>
    <row r="26" spans="1:7" ht="29.25" customHeight="1" x14ac:dyDescent="0.35">
      <c r="A26" s="56" t="s">
        <v>414</v>
      </c>
      <c r="B26" s="56" t="s">
        <v>189</v>
      </c>
      <c r="C26" s="11" t="s">
        <v>190</v>
      </c>
      <c r="D26" s="12" t="s">
        <v>177</v>
      </c>
      <c r="E26" s="47">
        <v>85</v>
      </c>
      <c r="F26" s="47"/>
      <c r="G26" s="47"/>
    </row>
    <row r="27" spans="1:7" ht="44.25" customHeight="1" x14ac:dyDescent="0.35">
      <c r="A27" s="56" t="s">
        <v>415</v>
      </c>
      <c r="B27" s="11" t="s">
        <v>468</v>
      </c>
      <c r="C27" s="11" t="s">
        <v>459</v>
      </c>
      <c r="D27" s="12" t="s">
        <v>174</v>
      </c>
      <c r="E27" s="47">
        <v>60</v>
      </c>
      <c r="F27" s="47"/>
      <c r="G27" s="47"/>
    </row>
    <row r="28" spans="1:7" ht="42.75" customHeight="1" x14ac:dyDescent="0.35">
      <c r="A28" s="56" t="s">
        <v>416</v>
      </c>
      <c r="B28" s="87" t="s">
        <v>191</v>
      </c>
      <c r="C28" s="11" t="s">
        <v>192</v>
      </c>
      <c r="D28" s="58" t="s">
        <v>174</v>
      </c>
      <c r="E28" s="58">
        <v>36</v>
      </c>
      <c r="F28" s="47"/>
      <c r="G28" s="47"/>
    </row>
    <row r="29" spans="1:7" ht="35.25" customHeight="1" x14ac:dyDescent="0.35">
      <c r="A29" s="56" t="s">
        <v>417</v>
      </c>
      <c r="B29" s="87" t="s">
        <v>193</v>
      </c>
      <c r="C29" s="11" t="s">
        <v>194</v>
      </c>
      <c r="D29" s="58" t="s">
        <v>174</v>
      </c>
      <c r="E29" s="58">
        <v>60</v>
      </c>
      <c r="F29" s="47"/>
      <c r="G29" s="47"/>
    </row>
    <row r="30" spans="1:7" ht="31.5" customHeight="1" x14ac:dyDescent="0.35">
      <c r="A30" s="56" t="s">
        <v>418</v>
      </c>
      <c r="B30" s="87" t="s">
        <v>195</v>
      </c>
      <c r="C30" s="11" t="s">
        <v>324</v>
      </c>
      <c r="D30" s="58" t="s">
        <v>174</v>
      </c>
      <c r="E30" s="58">
        <v>60</v>
      </c>
      <c r="F30" s="47"/>
      <c r="G30" s="47"/>
    </row>
    <row r="31" spans="1:7" ht="47.25" customHeight="1" x14ac:dyDescent="0.35">
      <c r="A31" s="56" t="s">
        <v>419</v>
      </c>
      <c r="B31" s="87" t="s">
        <v>196</v>
      </c>
      <c r="C31" s="11" t="s">
        <v>197</v>
      </c>
      <c r="D31" s="58" t="s">
        <v>181</v>
      </c>
      <c r="E31" s="58">
        <v>12</v>
      </c>
      <c r="F31" s="47"/>
      <c r="G31" s="47"/>
    </row>
    <row r="32" spans="1:7" ht="33" customHeight="1" x14ac:dyDescent="0.35">
      <c r="A32" s="56"/>
      <c r="B32" s="87"/>
      <c r="C32" s="63" t="s">
        <v>325</v>
      </c>
      <c r="D32" s="58"/>
      <c r="E32" s="58"/>
      <c r="F32" s="47"/>
      <c r="G32" s="47"/>
    </row>
    <row r="33" spans="1:7" ht="27.75" customHeight="1" x14ac:dyDescent="0.35">
      <c r="A33" s="56" t="s">
        <v>143</v>
      </c>
      <c r="B33" s="56" t="s">
        <v>198</v>
      </c>
      <c r="C33" s="11" t="s">
        <v>199</v>
      </c>
      <c r="D33" s="12" t="s">
        <v>159</v>
      </c>
      <c r="E33" s="47">
        <v>0.8</v>
      </c>
      <c r="F33" s="47"/>
      <c r="G33" s="47"/>
    </row>
    <row r="34" spans="1:7" s="62" customFormat="1" ht="29" x14ac:dyDescent="0.35">
      <c r="A34" s="59" t="s">
        <v>144</v>
      </c>
      <c r="B34" s="59" t="s">
        <v>200</v>
      </c>
      <c r="C34" s="64" t="s">
        <v>201</v>
      </c>
      <c r="D34" s="60" t="s">
        <v>162</v>
      </c>
      <c r="E34" s="61">
        <v>2</v>
      </c>
      <c r="F34" s="61"/>
      <c r="G34" s="61"/>
    </row>
    <row r="35" spans="1:7" ht="31.5" customHeight="1" x14ac:dyDescent="0.35">
      <c r="A35" s="56" t="s">
        <v>145</v>
      </c>
      <c r="B35" s="56" t="s">
        <v>202</v>
      </c>
      <c r="C35" s="11" t="s">
        <v>203</v>
      </c>
      <c r="D35" s="12" t="s">
        <v>204</v>
      </c>
      <c r="E35" s="47">
        <v>1</v>
      </c>
      <c r="F35" s="47"/>
      <c r="G35" s="47"/>
    </row>
    <row r="36" spans="1:7" ht="30.75" customHeight="1" x14ac:dyDescent="0.35">
      <c r="A36" s="59" t="s">
        <v>146</v>
      </c>
      <c r="B36" s="56" t="s">
        <v>205</v>
      </c>
      <c r="C36" s="11" t="s">
        <v>206</v>
      </c>
      <c r="D36" s="12" t="s">
        <v>177</v>
      </c>
      <c r="E36" s="47">
        <v>26</v>
      </c>
      <c r="F36" s="47"/>
      <c r="G36" s="47"/>
    </row>
    <row r="37" spans="1:7" ht="29.25" customHeight="1" x14ac:dyDescent="0.35">
      <c r="A37" s="56" t="s">
        <v>147</v>
      </c>
      <c r="B37" s="56" t="s">
        <v>207</v>
      </c>
      <c r="C37" s="11" t="s">
        <v>208</v>
      </c>
      <c r="D37" s="12" t="s">
        <v>181</v>
      </c>
      <c r="E37" s="47">
        <v>119</v>
      </c>
      <c r="F37" s="47"/>
      <c r="G37" s="47"/>
    </row>
    <row r="38" spans="1:7" ht="30.75" customHeight="1" x14ac:dyDescent="0.35">
      <c r="A38" s="59" t="s">
        <v>148</v>
      </c>
      <c r="B38" s="56" t="s">
        <v>209</v>
      </c>
      <c r="C38" s="11" t="s">
        <v>210</v>
      </c>
      <c r="D38" s="12" t="s">
        <v>181</v>
      </c>
      <c r="E38" s="47">
        <v>277</v>
      </c>
      <c r="F38" s="47"/>
      <c r="G38" s="47"/>
    </row>
    <row r="39" spans="1:7" ht="29.25" customHeight="1" x14ac:dyDescent="0.35">
      <c r="A39" s="56" t="s">
        <v>149</v>
      </c>
      <c r="B39" s="56" t="s">
        <v>211</v>
      </c>
      <c r="C39" s="11" t="s">
        <v>212</v>
      </c>
      <c r="D39" s="12" t="s">
        <v>181</v>
      </c>
      <c r="E39" s="47">
        <v>119</v>
      </c>
      <c r="F39" s="47"/>
      <c r="G39" s="47"/>
    </row>
    <row r="40" spans="1:7" ht="30" customHeight="1" x14ac:dyDescent="0.35">
      <c r="A40" s="59" t="s">
        <v>150</v>
      </c>
      <c r="B40" s="56" t="s">
        <v>213</v>
      </c>
      <c r="C40" s="11" t="s">
        <v>214</v>
      </c>
      <c r="D40" s="12" t="s">
        <v>181</v>
      </c>
      <c r="E40" s="47">
        <v>277</v>
      </c>
      <c r="F40" s="47"/>
      <c r="G40" s="47"/>
    </row>
    <row r="41" spans="1:7" ht="29.25" customHeight="1" x14ac:dyDescent="0.35">
      <c r="A41" s="56" t="s">
        <v>151</v>
      </c>
      <c r="B41" s="56" t="s">
        <v>215</v>
      </c>
      <c r="C41" s="11" t="s">
        <v>216</v>
      </c>
      <c r="D41" s="12" t="s">
        <v>177</v>
      </c>
      <c r="E41" s="47">
        <v>79.5</v>
      </c>
      <c r="F41" s="47"/>
      <c r="G41" s="47"/>
    </row>
    <row r="42" spans="1:7" ht="30" customHeight="1" x14ac:dyDescent="0.35">
      <c r="A42" s="59" t="s">
        <v>152</v>
      </c>
      <c r="B42" s="56" t="s">
        <v>217</v>
      </c>
      <c r="C42" s="11" t="s">
        <v>460</v>
      </c>
      <c r="D42" s="12" t="s">
        <v>181</v>
      </c>
      <c r="E42" s="47">
        <v>24</v>
      </c>
      <c r="F42" s="47"/>
      <c r="G42" s="47"/>
    </row>
    <row r="43" spans="1:7" ht="32.25" customHeight="1" x14ac:dyDescent="0.35">
      <c r="A43" s="56" t="s">
        <v>153</v>
      </c>
      <c r="B43" s="56" t="s">
        <v>218</v>
      </c>
      <c r="C43" s="11" t="s">
        <v>219</v>
      </c>
      <c r="D43" s="12" t="s">
        <v>177</v>
      </c>
      <c r="E43" s="47">
        <v>33.5</v>
      </c>
      <c r="F43" s="47"/>
      <c r="G43" s="47"/>
    </row>
    <row r="44" spans="1:7" ht="30.75" customHeight="1" x14ac:dyDescent="0.35">
      <c r="A44" s="59" t="s">
        <v>154</v>
      </c>
      <c r="B44" s="56" t="s">
        <v>220</v>
      </c>
      <c r="C44" s="11" t="s">
        <v>221</v>
      </c>
      <c r="D44" s="12" t="s">
        <v>177</v>
      </c>
      <c r="E44" s="47">
        <v>15.5</v>
      </c>
      <c r="F44" s="47"/>
      <c r="G44" s="47"/>
    </row>
    <row r="45" spans="1:7" ht="75" customHeight="1" x14ac:dyDescent="0.35">
      <c r="A45" s="56" t="s">
        <v>14</v>
      </c>
      <c r="B45" s="56" t="s">
        <v>222</v>
      </c>
      <c r="C45" s="11" t="s">
        <v>326</v>
      </c>
      <c r="D45" s="12" t="s">
        <v>162</v>
      </c>
      <c r="E45" s="47">
        <v>2</v>
      </c>
      <c r="F45" s="47"/>
      <c r="G45" s="47"/>
    </row>
    <row r="46" spans="1:7" ht="28.5" customHeight="1" x14ac:dyDescent="0.35">
      <c r="A46" s="59" t="s">
        <v>15</v>
      </c>
      <c r="B46" s="56" t="s">
        <v>223</v>
      </c>
      <c r="C46" s="11" t="s">
        <v>224</v>
      </c>
      <c r="D46" s="12" t="s">
        <v>177</v>
      </c>
      <c r="E46" s="47">
        <v>660</v>
      </c>
      <c r="F46" s="47"/>
      <c r="G46" s="47"/>
    </row>
    <row r="47" spans="1:7" ht="29.25" customHeight="1" x14ac:dyDescent="0.35">
      <c r="A47" s="56" t="s">
        <v>16</v>
      </c>
      <c r="B47" s="56" t="s">
        <v>225</v>
      </c>
      <c r="C47" s="11" t="s">
        <v>327</v>
      </c>
      <c r="D47" s="12" t="s">
        <v>177</v>
      </c>
      <c r="E47" s="47">
        <v>651.5</v>
      </c>
      <c r="F47" s="47"/>
      <c r="G47" s="47"/>
    </row>
    <row r="48" spans="1:7" ht="30" customHeight="1" x14ac:dyDescent="0.35">
      <c r="A48" s="59" t="s">
        <v>17</v>
      </c>
      <c r="B48" s="56" t="s">
        <v>226</v>
      </c>
      <c r="C48" s="11" t="s">
        <v>328</v>
      </c>
      <c r="D48" s="12" t="s">
        <v>177</v>
      </c>
      <c r="E48" s="47">
        <v>195.5</v>
      </c>
      <c r="F48" s="47"/>
      <c r="G48" s="47"/>
    </row>
    <row r="49" spans="1:7" ht="29.25" customHeight="1" x14ac:dyDescent="0.35">
      <c r="A49" s="56" t="s">
        <v>18</v>
      </c>
      <c r="B49" s="56" t="s">
        <v>226</v>
      </c>
      <c r="C49" s="11" t="s">
        <v>329</v>
      </c>
      <c r="D49" s="12" t="s">
        <v>177</v>
      </c>
      <c r="E49" s="47">
        <v>26</v>
      </c>
      <c r="F49" s="47"/>
      <c r="G49" s="47"/>
    </row>
    <row r="50" spans="1:7" ht="28.5" customHeight="1" x14ac:dyDescent="0.35">
      <c r="A50" s="59" t="s">
        <v>19</v>
      </c>
      <c r="B50" s="56" t="s">
        <v>227</v>
      </c>
      <c r="C50" s="11" t="s">
        <v>228</v>
      </c>
      <c r="D50" s="12" t="s">
        <v>177</v>
      </c>
      <c r="E50" s="47">
        <v>743</v>
      </c>
      <c r="F50" s="47"/>
      <c r="G50" s="47"/>
    </row>
    <row r="51" spans="1:7" ht="29.25" customHeight="1" x14ac:dyDescent="0.35">
      <c r="A51" s="56" t="s">
        <v>20</v>
      </c>
      <c r="B51" s="56" t="s">
        <v>229</v>
      </c>
      <c r="C51" s="11" t="s">
        <v>230</v>
      </c>
      <c r="D51" s="12" t="s">
        <v>162</v>
      </c>
      <c r="E51" s="47">
        <v>1</v>
      </c>
      <c r="F51" s="47"/>
      <c r="G51" s="47"/>
    </row>
    <row r="52" spans="1:7" ht="29.25" customHeight="1" x14ac:dyDescent="0.35">
      <c r="A52" s="59" t="s">
        <v>21</v>
      </c>
      <c r="B52" s="56" t="s">
        <v>231</v>
      </c>
      <c r="C52" s="11" t="s">
        <v>232</v>
      </c>
      <c r="D52" s="12" t="s">
        <v>233</v>
      </c>
      <c r="E52" s="47">
        <v>20</v>
      </c>
      <c r="F52" s="47"/>
      <c r="G52" s="47"/>
    </row>
    <row r="53" spans="1:7" ht="30.75" customHeight="1" x14ac:dyDescent="0.35">
      <c r="A53" s="56" t="s">
        <v>22</v>
      </c>
      <c r="B53" s="56" t="s">
        <v>234</v>
      </c>
      <c r="C53" s="11" t="s">
        <v>235</v>
      </c>
      <c r="D53" s="12" t="s">
        <v>162</v>
      </c>
      <c r="E53" s="47">
        <v>20</v>
      </c>
      <c r="F53" s="47"/>
      <c r="G53" s="47"/>
    </row>
    <row r="54" spans="1:7" ht="43.5" customHeight="1" x14ac:dyDescent="0.35">
      <c r="A54" s="59" t="s">
        <v>23</v>
      </c>
      <c r="B54" s="56" t="s">
        <v>236</v>
      </c>
      <c r="C54" s="11" t="s">
        <v>237</v>
      </c>
      <c r="D54" s="12" t="s">
        <v>162</v>
      </c>
      <c r="E54" s="47">
        <v>9</v>
      </c>
      <c r="F54" s="47"/>
      <c r="G54" s="47"/>
    </row>
    <row r="55" spans="1:7" ht="45.75" customHeight="1" x14ac:dyDescent="0.35">
      <c r="A55" s="56" t="s">
        <v>24</v>
      </c>
      <c r="B55" s="56" t="s">
        <v>236</v>
      </c>
      <c r="C55" s="11" t="s">
        <v>238</v>
      </c>
      <c r="D55" s="12" t="s">
        <v>162</v>
      </c>
      <c r="E55" s="47">
        <v>8</v>
      </c>
      <c r="F55" s="47"/>
      <c r="G55" s="47"/>
    </row>
    <row r="56" spans="1:7" ht="33.75" customHeight="1" x14ac:dyDescent="0.35">
      <c r="A56" s="59" t="s">
        <v>25</v>
      </c>
      <c r="B56" s="56" t="s">
        <v>236</v>
      </c>
      <c r="C56" s="11" t="s">
        <v>330</v>
      </c>
      <c r="D56" s="12" t="s">
        <v>162</v>
      </c>
      <c r="E56" s="47">
        <v>1</v>
      </c>
      <c r="F56" s="47"/>
      <c r="G56" s="47"/>
    </row>
    <row r="57" spans="1:7" s="62" customFormat="1" ht="29" x14ac:dyDescent="0.35">
      <c r="A57" s="56" t="s">
        <v>26</v>
      </c>
      <c r="B57" s="59" t="s">
        <v>239</v>
      </c>
      <c r="C57" s="64" t="s">
        <v>331</v>
      </c>
      <c r="D57" s="60" t="s">
        <v>162</v>
      </c>
      <c r="E57" s="61">
        <v>9</v>
      </c>
      <c r="F57" s="61"/>
      <c r="G57" s="61"/>
    </row>
    <row r="58" spans="1:7" ht="31.5" customHeight="1" x14ac:dyDescent="0.35">
      <c r="A58" s="59" t="s">
        <v>27</v>
      </c>
      <c r="B58" s="56" t="s">
        <v>239</v>
      </c>
      <c r="C58" s="11" t="s">
        <v>332</v>
      </c>
      <c r="D58" s="12" t="s">
        <v>162</v>
      </c>
      <c r="E58" s="47">
        <v>8</v>
      </c>
      <c r="F58" s="47"/>
      <c r="G58" s="47"/>
    </row>
    <row r="59" spans="1:7" ht="43.5" customHeight="1" x14ac:dyDescent="0.35">
      <c r="A59" s="56" t="s">
        <v>28</v>
      </c>
      <c r="B59" s="56" t="s">
        <v>240</v>
      </c>
      <c r="C59" s="11" t="s">
        <v>333</v>
      </c>
      <c r="D59" s="12" t="s">
        <v>241</v>
      </c>
      <c r="E59" s="47">
        <v>9</v>
      </c>
      <c r="F59" s="47"/>
      <c r="G59" s="47"/>
    </row>
    <row r="60" spans="1:7" ht="44.25" customHeight="1" x14ac:dyDescent="0.35">
      <c r="A60" s="59" t="s">
        <v>29</v>
      </c>
      <c r="B60" s="56" t="s">
        <v>240</v>
      </c>
      <c r="C60" s="11" t="s">
        <v>334</v>
      </c>
      <c r="D60" s="12" t="s">
        <v>241</v>
      </c>
      <c r="E60" s="47">
        <v>9</v>
      </c>
      <c r="F60" s="47"/>
      <c r="G60" s="47"/>
    </row>
    <row r="61" spans="1:7" ht="30" customHeight="1" x14ac:dyDescent="0.35">
      <c r="A61" s="56" t="s">
        <v>30</v>
      </c>
      <c r="B61" s="56" t="s">
        <v>242</v>
      </c>
      <c r="C61" s="11" t="s">
        <v>504</v>
      </c>
      <c r="D61" s="12" t="s">
        <v>162</v>
      </c>
      <c r="E61" s="47">
        <v>17</v>
      </c>
      <c r="F61" s="47"/>
      <c r="G61" s="47"/>
    </row>
    <row r="62" spans="1:7" ht="44.25" customHeight="1" x14ac:dyDescent="0.35">
      <c r="A62" s="59" t="s">
        <v>31</v>
      </c>
      <c r="B62" s="56" t="s">
        <v>243</v>
      </c>
      <c r="C62" s="11" t="s">
        <v>335</v>
      </c>
      <c r="D62" s="12" t="s">
        <v>162</v>
      </c>
      <c r="E62" s="47">
        <v>1</v>
      </c>
      <c r="F62" s="47"/>
      <c r="G62" s="47"/>
    </row>
    <row r="63" spans="1:7" ht="31.5" customHeight="1" x14ac:dyDescent="0.35">
      <c r="A63" s="56"/>
      <c r="B63" s="56"/>
      <c r="C63" s="63" t="s">
        <v>336</v>
      </c>
      <c r="D63" s="12"/>
      <c r="E63" s="47"/>
      <c r="F63" s="47"/>
      <c r="G63" s="47"/>
    </row>
    <row r="64" spans="1:7" ht="29" x14ac:dyDescent="0.35">
      <c r="A64" s="56" t="s">
        <v>32</v>
      </c>
      <c r="B64" s="56" t="s">
        <v>244</v>
      </c>
      <c r="C64" s="11" t="s">
        <v>245</v>
      </c>
      <c r="D64" s="12" t="s">
        <v>159</v>
      </c>
      <c r="E64" s="47">
        <v>0.44</v>
      </c>
      <c r="F64" s="47"/>
      <c r="G64" s="47"/>
    </row>
    <row r="65" spans="1:7" ht="43.5" customHeight="1" x14ac:dyDescent="0.35">
      <c r="A65" s="56" t="s">
        <v>33</v>
      </c>
      <c r="B65" s="11" t="s">
        <v>469</v>
      </c>
      <c r="C65" s="11" t="s">
        <v>337</v>
      </c>
      <c r="D65" s="12" t="s">
        <v>181</v>
      </c>
      <c r="E65" s="47">
        <v>1095.3599999999999</v>
      </c>
      <c r="F65" s="47"/>
      <c r="G65" s="47"/>
    </row>
    <row r="66" spans="1:7" ht="58.5" customHeight="1" x14ac:dyDescent="0.35">
      <c r="A66" s="56" t="s">
        <v>34</v>
      </c>
      <c r="B66" s="11" t="s">
        <v>470</v>
      </c>
      <c r="C66" s="11" t="s">
        <v>338</v>
      </c>
      <c r="D66" s="12" t="s">
        <v>181</v>
      </c>
      <c r="E66" s="47">
        <v>273.83999999999997</v>
      </c>
      <c r="F66" s="47"/>
      <c r="G66" s="47"/>
    </row>
    <row r="67" spans="1:7" ht="45" customHeight="1" x14ac:dyDescent="0.35">
      <c r="A67" s="56" t="s">
        <v>35</v>
      </c>
      <c r="B67" s="56" t="s">
        <v>246</v>
      </c>
      <c r="C67" s="11" t="s">
        <v>339</v>
      </c>
      <c r="D67" s="12" t="s">
        <v>181</v>
      </c>
      <c r="E67" s="47">
        <v>45</v>
      </c>
      <c r="F67" s="47"/>
      <c r="G67" s="47"/>
    </row>
    <row r="68" spans="1:7" ht="61.5" customHeight="1" x14ac:dyDescent="0.35">
      <c r="A68" s="56" t="s">
        <v>36</v>
      </c>
      <c r="B68" s="56" t="s">
        <v>248</v>
      </c>
      <c r="C68" s="11" t="s">
        <v>340</v>
      </c>
      <c r="D68" s="12" t="s">
        <v>181</v>
      </c>
      <c r="E68" s="47">
        <v>266</v>
      </c>
      <c r="F68" s="47"/>
      <c r="G68" s="47"/>
    </row>
    <row r="69" spans="1:7" ht="45.75" customHeight="1" x14ac:dyDescent="0.35">
      <c r="A69" s="56" t="s">
        <v>37</v>
      </c>
      <c r="B69" s="56" t="s">
        <v>249</v>
      </c>
      <c r="C69" s="11" t="s">
        <v>341</v>
      </c>
      <c r="D69" s="12" t="s">
        <v>177</v>
      </c>
      <c r="E69" s="47">
        <v>318</v>
      </c>
      <c r="F69" s="47"/>
      <c r="G69" s="47"/>
    </row>
    <row r="70" spans="1:7" ht="30" customHeight="1" x14ac:dyDescent="0.35">
      <c r="A70" s="56" t="s">
        <v>38</v>
      </c>
      <c r="B70" s="56" t="s">
        <v>250</v>
      </c>
      <c r="C70" s="11" t="s">
        <v>342</v>
      </c>
      <c r="D70" s="12" t="s">
        <v>177</v>
      </c>
      <c r="E70" s="47">
        <v>120.8</v>
      </c>
      <c r="F70" s="47"/>
      <c r="G70" s="47"/>
    </row>
    <row r="71" spans="1:7" ht="58.5" customHeight="1" x14ac:dyDescent="0.35">
      <c r="A71" s="56" t="s">
        <v>39</v>
      </c>
      <c r="B71" s="56" t="s">
        <v>251</v>
      </c>
      <c r="C71" s="11" t="s">
        <v>343</v>
      </c>
      <c r="D71" s="12" t="s">
        <v>177</v>
      </c>
      <c r="E71" s="47">
        <v>18</v>
      </c>
      <c r="F71" s="47"/>
      <c r="G71" s="47"/>
    </row>
    <row r="72" spans="1:7" ht="29" x14ac:dyDescent="0.35">
      <c r="A72" s="56" t="s">
        <v>40</v>
      </c>
      <c r="B72" s="56" t="s">
        <v>252</v>
      </c>
      <c r="C72" s="64" t="s">
        <v>465</v>
      </c>
      <c r="D72" s="12" t="s">
        <v>177</v>
      </c>
      <c r="E72" s="47">
        <v>18</v>
      </c>
      <c r="F72" s="47"/>
      <c r="G72" s="47"/>
    </row>
    <row r="73" spans="1:7" ht="45.75" customHeight="1" x14ac:dyDescent="0.35">
      <c r="A73" s="56" t="s">
        <v>41</v>
      </c>
      <c r="B73" s="11" t="s">
        <v>461</v>
      </c>
      <c r="C73" s="11" t="s">
        <v>466</v>
      </c>
      <c r="D73" s="12" t="s">
        <v>177</v>
      </c>
      <c r="E73" s="47">
        <v>204.2</v>
      </c>
      <c r="F73" s="47"/>
      <c r="G73" s="47"/>
    </row>
    <row r="74" spans="1:7" ht="44.25" customHeight="1" x14ac:dyDescent="0.35">
      <c r="A74" s="56" t="s">
        <v>42</v>
      </c>
      <c r="B74" s="11" t="s">
        <v>471</v>
      </c>
      <c r="C74" s="11" t="s">
        <v>344</v>
      </c>
      <c r="D74" s="12" t="s">
        <v>253</v>
      </c>
      <c r="E74" s="47">
        <v>3</v>
      </c>
      <c r="F74" s="47"/>
      <c r="G74" s="47"/>
    </row>
    <row r="75" spans="1:7" ht="44.25" customHeight="1" x14ac:dyDescent="0.35">
      <c r="A75" s="56" t="s">
        <v>43</v>
      </c>
      <c r="B75" s="56" t="s">
        <v>254</v>
      </c>
      <c r="C75" s="11" t="s">
        <v>345</v>
      </c>
      <c r="D75" s="12" t="s">
        <v>255</v>
      </c>
      <c r="E75" s="99">
        <v>-3</v>
      </c>
      <c r="F75" s="47"/>
      <c r="G75" s="47"/>
    </row>
    <row r="76" spans="1:7" ht="59.25" customHeight="1" x14ac:dyDescent="0.35">
      <c r="A76" s="56" t="s">
        <v>44</v>
      </c>
      <c r="B76" s="11" t="s">
        <v>463</v>
      </c>
      <c r="C76" s="11" t="s">
        <v>346</v>
      </c>
      <c r="D76" s="12" t="s">
        <v>253</v>
      </c>
      <c r="E76" s="47">
        <v>8</v>
      </c>
      <c r="F76" s="47"/>
      <c r="G76" s="47"/>
    </row>
    <row r="77" spans="1:7" ht="29" x14ac:dyDescent="0.35">
      <c r="A77" s="56" t="s">
        <v>45</v>
      </c>
      <c r="B77" s="11" t="s">
        <v>462</v>
      </c>
      <c r="C77" s="11" t="s">
        <v>347</v>
      </c>
      <c r="D77" s="12" t="s">
        <v>162</v>
      </c>
      <c r="E77" s="47">
        <v>26</v>
      </c>
      <c r="F77" s="47"/>
      <c r="G77" s="47"/>
    </row>
    <row r="78" spans="1:7" ht="30.75" customHeight="1" x14ac:dyDescent="0.35">
      <c r="A78" s="56" t="s">
        <v>46</v>
      </c>
      <c r="B78" s="56" t="s">
        <v>256</v>
      </c>
      <c r="C78" s="11" t="s">
        <v>257</v>
      </c>
      <c r="D78" s="12" t="s">
        <v>181</v>
      </c>
      <c r="E78" s="47">
        <v>273.83999999999997</v>
      </c>
      <c r="F78" s="47"/>
      <c r="G78" s="47"/>
    </row>
    <row r="79" spans="1:7" ht="45" customHeight="1" x14ac:dyDescent="0.35">
      <c r="A79" s="56" t="s">
        <v>47</v>
      </c>
      <c r="B79" s="11" t="s">
        <v>472</v>
      </c>
      <c r="C79" s="11" t="s">
        <v>473</v>
      </c>
      <c r="D79" s="12" t="s">
        <v>177</v>
      </c>
      <c r="E79" s="47">
        <v>36</v>
      </c>
      <c r="F79" s="47"/>
      <c r="G79" s="47"/>
    </row>
    <row r="80" spans="1:7" ht="59.25" customHeight="1" x14ac:dyDescent="0.35">
      <c r="A80" s="56" t="s">
        <v>48</v>
      </c>
      <c r="B80" s="56" t="s">
        <v>258</v>
      </c>
      <c r="C80" s="11" t="s">
        <v>259</v>
      </c>
      <c r="D80" s="12" t="s">
        <v>181</v>
      </c>
      <c r="E80" s="47">
        <v>1095.3599999999999</v>
      </c>
      <c r="F80" s="47"/>
      <c r="G80" s="47"/>
    </row>
    <row r="81" spans="1:7" ht="36.75" customHeight="1" x14ac:dyDescent="0.35">
      <c r="A81" s="56"/>
      <c r="B81" s="56"/>
      <c r="C81" s="63" t="s">
        <v>348</v>
      </c>
      <c r="D81" s="12"/>
      <c r="E81" s="47"/>
      <c r="F81" s="47"/>
      <c r="G81" s="47"/>
    </row>
    <row r="82" spans="1:7" ht="45" customHeight="1" x14ac:dyDescent="0.35">
      <c r="A82" s="56" t="s">
        <v>49</v>
      </c>
      <c r="B82" s="56" t="s">
        <v>260</v>
      </c>
      <c r="C82" s="11" t="s">
        <v>261</v>
      </c>
      <c r="D82" s="12" t="s">
        <v>174</v>
      </c>
      <c r="E82" s="47">
        <v>5461.56</v>
      </c>
      <c r="F82" s="47"/>
      <c r="G82" s="47"/>
    </row>
    <row r="83" spans="1:7" ht="44.25" customHeight="1" x14ac:dyDescent="0.35">
      <c r="A83" s="56" t="s">
        <v>50</v>
      </c>
      <c r="B83" s="56" t="s">
        <v>187</v>
      </c>
      <c r="C83" s="11" t="s">
        <v>188</v>
      </c>
      <c r="D83" s="12" t="s">
        <v>181</v>
      </c>
      <c r="E83" s="47">
        <v>1124</v>
      </c>
      <c r="F83" s="47"/>
      <c r="G83" s="47"/>
    </row>
    <row r="84" spans="1:7" ht="41.25" customHeight="1" x14ac:dyDescent="0.35">
      <c r="A84" s="56" t="s">
        <v>51</v>
      </c>
      <c r="B84" s="56" t="s">
        <v>182</v>
      </c>
      <c r="C84" s="11" t="s">
        <v>262</v>
      </c>
      <c r="D84" s="12" t="s">
        <v>181</v>
      </c>
      <c r="E84" s="47">
        <v>1124</v>
      </c>
      <c r="F84" s="47"/>
      <c r="G84" s="47"/>
    </row>
    <row r="85" spans="1:7" ht="39.75" customHeight="1" x14ac:dyDescent="0.35">
      <c r="A85" s="56" t="s">
        <v>52</v>
      </c>
      <c r="B85" s="56" t="s">
        <v>263</v>
      </c>
      <c r="C85" s="11" t="s">
        <v>264</v>
      </c>
      <c r="D85" s="12" t="s">
        <v>177</v>
      </c>
      <c r="E85" s="47">
        <v>1250</v>
      </c>
      <c r="F85" s="47"/>
      <c r="G85" s="47"/>
    </row>
    <row r="86" spans="1:7" ht="31.5" customHeight="1" x14ac:dyDescent="0.35">
      <c r="A86" s="56" t="s">
        <v>53</v>
      </c>
      <c r="B86" s="56" t="s">
        <v>265</v>
      </c>
      <c r="C86" s="11" t="s">
        <v>266</v>
      </c>
      <c r="D86" s="12" t="s">
        <v>177</v>
      </c>
      <c r="E86" s="47">
        <v>64</v>
      </c>
      <c r="F86" s="47"/>
      <c r="G86" s="47"/>
    </row>
    <row r="87" spans="1:7" ht="47.25" customHeight="1" x14ac:dyDescent="0.35">
      <c r="A87" s="56" t="s">
        <v>54</v>
      </c>
      <c r="B87" s="56" t="s">
        <v>267</v>
      </c>
      <c r="C87" s="11" t="s">
        <v>349</v>
      </c>
      <c r="D87" s="12" t="s">
        <v>174</v>
      </c>
      <c r="E87" s="47">
        <v>7334.05</v>
      </c>
      <c r="F87" s="47"/>
      <c r="G87" s="47"/>
    </row>
    <row r="88" spans="1:7" ht="62.25" customHeight="1" x14ac:dyDescent="0.35">
      <c r="A88" s="56" t="s">
        <v>55</v>
      </c>
      <c r="B88" s="11" t="s">
        <v>474</v>
      </c>
      <c r="C88" s="11" t="s">
        <v>350</v>
      </c>
      <c r="D88" s="12" t="s">
        <v>174</v>
      </c>
      <c r="E88" s="47">
        <v>45</v>
      </c>
      <c r="F88" s="47"/>
      <c r="G88" s="47"/>
    </row>
    <row r="89" spans="1:7" ht="45" customHeight="1" x14ac:dyDescent="0.35">
      <c r="A89" s="56" t="s">
        <v>56</v>
      </c>
      <c r="B89" s="11" t="s">
        <v>475</v>
      </c>
      <c r="C89" s="11" t="s">
        <v>351</v>
      </c>
      <c r="D89" s="12" t="s">
        <v>174</v>
      </c>
      <c r="E89" s="47">
        <v>5379.05</v>
      </c>
      <c r="F89" s="47"/>
      <c r="G89" s="47"/>
    </row>
    <row r="90" spans="1:7" ht="45" customHeight="1" x14ac:dyDescent="0.35">
      <c r="A90" s="56" t="s">
        <v>57</v>
      </c>
      <c r="B90" s="11" t="s">
        <v>476</v>
      </c>
      <c r="C90" s="11" t="s">
        <v>352</v>
      </c>
      <c r="D90" s="12" t="s">
        <v>174</v>
      </c>
      <c r="E90" s="99">
        <v>-2689.23</v>
      </c>
      <c r="F90" s="47"/>
      <c r="G90" s="47"/>
    </row>
    <row r="91" spans="1:7" s="62" customFormat="1" ht="45.75" customHeight="1" x14ac:dyDescent="0.35">
      <c r="A91" s="56" t="s">
        <v>58</v>
      </c>
      <c r="B91" s="64" t="s">
        <v>476</v>
      </c>
      <c r="C91" s="64" t="s">
        <v>353</v>
      </c>
      <c r="D91" s="60" t="s">
        <v>174</v>
      </c>
      <c r="E91" s="61">
        <v>2689.2249999999999</v>
      </c>
      <c r="F91" s="61"/>
      <c r="G91" s="61"/>
    </row>
    <row r="92" spans="1:7" ht="30.75" customHeight="1" x14ac:dyDescent="0.35">
      <c r="A92" s="56" t="s">
        <v>59</v>
      </c>
      <c r="B92" s="56" t="s">
        <v>268</v>
      </c>
      <c r="C92" s="11" t="s">
        <v>269</v>
      </c>
      <c r="D92" s="12" t="s">
        <v>174</v>
      </c>
      <c r="E92" s="47">
        <v>5032.05</v>
      </c>
      <c r="F92" s="47"/>
      <c r="G92" s="47"/>
    </row>
    <row r="93" spans="1:7" ht="30" customHeight="1" x14ac:dyDescent="0.35">
      <c r="A93" s="56" t="s">
        <v>60</v>
      </c>
      <c r="B93" s="11" t="s">
        <v>477</v>
      </c>
      <c r="C93" s="11" t="s">
        <v>354</v>
      </c>
      <c r="D93" s="12" t="s">
        <v>174</v>
      </c>
      <c r="E93" s="47">
        <v>5032.05</v>
      </c>
      <c r="F93" s="47"/>
      <c r="G93" s="47"/>
    </row>
    <row r="94" spans="1:7" ht="28.5" customHeight="1" x14ac:dyDescent="0.35">
      <c r="A94" s="105" t="s">
        <v>61</v>
      </c>
      <c r="B94" s="56" t="s">
        <v>271</v>
      </c>
      <c r="C94" s="11" t="s">
        <v>272</v>
      </c>
      <c r="D94" s="12" t="s">
        <v>174</v>
      </c>
      <c r="E94" s="110">
        <f>E102+E103+E104</f>
        <v>2747.5</v>
      </c>
      <c r="F94" s="47"/>
      <c r="G94" s="47"/>
    </row>
    <row r="95" spans="1:7" ht="29.25" customHeight="1" x14ac:dyDescent="0.35">
      <c r="A95" s="56" t="s">
        <v>62</v>
      </c>
      <c r="B95" s="56" t="s">
        <v>273</v>
      </c>
      <c r="C95" s="11" t="s">
        <v>274</v>
      </c>
      <c r="D95" s="12" t="s">
        <v>162</v>
      </c>
      <c r="E95" s="47">
        <v>9</v>
      </c>
      <c r="F95" s="47"/>
      <c r="G95" s="47"/>
    </row>
    <row r="96" spans="1:7" ht="29.25" customHeight="1" x14ac:dyDescent="0.35">
      <c r="A96" s="56" t="s">
        <v>63</v>
      </c>
      <c r="B96" s="56" t="s">
        <v>275</v>
      </c>
      <c r="C96" s="11" t="s">
        <v>276</v>
      </c>
      <c r="D96" s="12" t="s">
        <v>174</v>
      </c>
      <c r="E96" s="47">
        <v>120</v>
      </c>
      <c r="F96" s="47"/>
      <c r="G96" s="47"/>
    </row>
    <row r="97" spans="1:7" ht="29.25" customHeight="1" x14ac:dyDescent="0.35">
      <c r="A97" s="56" t="s">
        <v>64</v>
      </c>
      <c r="B97" s="56" t="s">
        <v>277</v>
      </c>
      <c r="C97" s="11" t="s">
        <v>278</v>
      </c>
      <c r="D97" s="12" t="s">
        <v>181</v>
      </c>
      <c r="E97" s="47">
        <v>18</v>
      </c>
      <c r="F97" s="47"/>
      <c r="G97" s="47"/>
    </row>
    <row r="98" spans="1:7" ht="45" customHeight="1" x14ac:dyDescent="0.35">
      <c r="A98" s="56" t="s">
        <v>65</v>
      </c>
      <c r="B98" s="11" t="s">
        <v>478</v>
      </c>
      <c r="C98" s="11" t="s">
        <v>355</v>
      </c>
      <c r="D98" s="12" t="s">
        <v>181</v>
      </c>
      <c r="E98" s="47">
        <v>18</v>
      </c>
      <c r="F98" s="47"/>
      <c r="G98" s="47"/>
    </row>
    <row r="99" spans="1:7" ht="31.5" customHeight="1" x14ac:dyDescent="0.35">
      <c r="A99" s="56"/>
      <c r="B99" s="56"/>
      <c r="C99" s="63" t="s">
        <v>356</v>
      </c>
      <c r="D99" s="12"/>
      <c r="E99" s="47"/>
      <c r="F99" s="47"/>
      <c r="G99" s="47"/>
    </row>
    <row r="100" spans="1:7" ht="29.25" customHeight="1" x14ac:dyDescent="0.35">
      <c r="A100" s="56" t="s">
        <v>66</v>
      </c>
      <c r="B100" s="56" t="s">
        <v>280</v>
      </c>
      <c r="C100" s="11" t="s">
        <v>457</v>
      </c>
      <c r="D100" s="12" t="s">
        <v>177</v>
      </c>
      <c r="E100" s="47">
        <v>1961.5</v>
      </c>
      <c r="F100" s="47"/>
      <c r="G100" s="47"/>
    </row>
    <row r="101" spans="1:7" ht="51" customHeight="1" x14ac:dyDescent="0.35">
      <c r="A101" s="114" t="s">
        <v>67</v>
      </c>
      <c r="B101" s="111" t="s">
        <v>520</v>
      </c>
      <c r="C101" s="111" t="s">
        <v>519</v>
      </c>
      <c r="D101" s="112" t="s">
        <v>177</v>
      </c>
      <c r="E101" s="113">
        <v>1961.5</v>
      </c>
      <c r="F101" s="47"/>
      <c r="G101" s="47"/>
    </row>
    <row r="102" spans="1:7" ht="48" customHeight="1" x14ac:dyDescent="0.35">
      <c r="A102" s="114" t="s">
        <v>68</v>
      </c>
      <c r="B102" s="115" t="s">
        <v>281</v>
      </c>
      <c r="C102" s="111" t="s">
        <v>521</v>
      </c>
      <c r="D102" s="112" t="s">
        <v>174</v>
      </c>
      <c r="E102" s="110">
        <v>1522.8</v>
      </c>
      <c r="F102" s="47"/>
      <c r="G102" s="47"/>
    </row>
    <row r="103" spans="1:7" ht="59.25" customHeight="1" x14ac:dyDescent="0.35">
      <c r="A103" s="114" t="s">
        <v>522</v>
      </c>
      <c r="B103" s="114" t="s">
        <v>281</v>
      </c>
      <c r="C103" s="111" t="s">
        <v>523</v>
      </c>
      <c r="D103" s="116" t="s">
        <v>174</v>
      </c>
      <c r="E103" s="110">
        <v>1116</v>
      </c>
      <c r="F103" s="47"/>
      <c r="G103" s="47"/>
    </row>
    <row r="104" spans="1:7" ht="30.75" customHeight="1" x14ac:dyDescent="0.35">
      <c r="A104" s="56" t="s">
        <v>69</v>
      </c>
      <c r="B104" s="56" t="s">
        <v>271</v>
      </c>
      <c r="C104" s="11" t="s">
        <v>282</v>
      </c>
      <c r="D104" s="12" t="s">
        <v>174</v>
      </c>
      <c r="E104" s="47">
        <v>108.7</v>
      </c>
      <c r="F104" s="47"/>
      <c r="G104" s="47"/>
    </row>
    <row r="105" spans="1:7" ht="132.75" customHeight="1" x14ac:dyDescent="0.35">
      <c r="A105" s="56" t="s">
        <v>70</v>
      </c>
      <c r="B105" s="11" t="s">
        <v>479</v>
      </c>
      <c r="C105" s="11" t="s">
        <v>357</v>
      </c>
      <c r="D105" s="12" t="s">
        <v>174</v>
      </c>
      <c r="E105" s="47">
        <v>46.44</v>
      </c>
      <c r="F105" s="47"/>
      <c r="G105" s="47"/>
    </row>
    <row r="106" spans="1:7" ht="43.5" x14ac:dyDescent="0.35">
      <c r="A106" s="56" t="s">
        <v>71</v>
      </c>
      <c r="B106" s="11" t="s">
        <v>500</v>
      </c>
      <c r="C106" s="64" t="s">
        <v>487</v>
      </c>
      <c r="D106" s="12" t="s">
        <v>174</v>
      </c>
      <c r="E106" s="47">
        <v>5032.05</v>
      </c>
      <c r="F106" s="47"/>
      <c r="G106" s="47"/>
    </row>
    <row r="107" spans="1:7" ht="58.5" customHeight="1" x14ac:dyDescent="0.35">
      <c r="A107" s="56" t="s">
        <v>72</v>
      </c>
      <c r="B107" s="11" t="s">
        <v>480</v>
      </c>
      <c r="C107" s="11" t="s">
        <v>488</v>
      </c>
      <c r="D107" s="12" t="s">
        <v>174</v>
      </c>
      <c r="E107" s="47">
        <v>5032.05</v>
      </c>
      <c r="F107" s="47"/>
      <c r="G107" s="47"/>
    </row>
    <row r="108" spans="1:7" ht="42.75" customHeight="1" x14ac:dyDescent="0.35">
      <c r="A108" s="56" t="s">
        <v>73</v>
      </c>
      <c r="B108" s="56" t="s">
        <v>283</v>
      </c>
      <c r="C108" s="11" t="s">
        <v>284</v>
      </c>
      <c r="D108" s="12" t="s">
        <v>174</v>
      </c>
      <c r="E108" s="47">
        <v>5032.05</v>
      </c>
      <c r="F108" s="47"/>
      <c r="G108" s="47"/>
    </row>
    <row r="109" spans="1:7" ht="48" customHeight="1" x14ac:dyDescent="0.35">
      <c r="A109" s="56" t="s">
        <v>74</v>
      </c>
      <c r="B109" s="11" t="s">
        <v>500</v>
      </c>
      <c r="C109" s="11" t="s">
        <v>487</v>
      </c>
      <c r="D109" s="12" t="s">
        <v>174</v>
      </c>
      <c r="E109" s="47">
        <v>5032.05</v>
      </c>
      <c r="F109" s="47"/>
      <c r="G109" s="47"/>
    </row>
    <row r="110" spans="1:7" ht="57.75" customHeight="1" x14ac:dyDescent="0.35">
      <c r="A110" s="56" t="s">
        <v>75</v>
      </c>
      <c r="B110" s="65" t="s">
        <v>480</v>
      </c>
      <c r="C110" s="65" t="s">
        <v>489</v>
      </c>
      <c r="D110" s="67" t="s">
        <v>174</v>
      </c>
      <c r="E110" s="68">
        <v>5032.05</v>
      </c>
      <c r="F110" s="68"/>
      <c r="G110" s="68"/>
    </row>
    <row r="111" spans="1:7" s="79" customFormat="1" ht="29.25" customHeight="1" x14ac:dyDescent="0.35">
      <c r="A111" s="75" t="s">
        <v>76</v>
      </c>
      <c r="B111" s="80" t="s">
        <v>283</v>
      </c>
      <c r="C111" s="76" t="s">
        <v>284</v>
      </c>
      <c r="D111" s="77" t="s">
        <v>174</v>
      </c>
      <c r="E111" s="78">
        <v>5032.05</v>
      </c>
      <c r="F111" s="78"/>
      <c r="G111" s="69"/>
    </row>
    <row r="112" spans="1:7" ht="41.25" customHeight="1" x14ac:dyDescent="0.35">
      <c r="A112" s="56" t="s">
        <v>77</v>
      </c>
      <c r="B112" s="64" t="s">
        <v>503</v>
      </c>
      <c r="C112" s="93" t="s">
        <v>490</v>
      </c>
      <c r="D112" s="15" t="s">
        <v>174</v>
      </c>
      <c r="E112" s="46">
        <v>5032.05</v>
      </c>
      <c r="F112" s="46"/>
      <c r="G112" s="46"/>
    </row>
    <row r="113" spans="1:7" ht="43.5" x14ac:dyDescent="0.35">
      <c r="A113" s="56" t="s">
        <v>78</v>
      </c>
      <c r="B113" s="64" t="s">
        <v>499</v>
      </c>
      <c r="C113" s="64" t="s">
        <v>491</v>
      </c>
      <c r="D113" s="12" t="s">
        <v>174</v>
      </c>
      <c r="E113" s="47">
        <v>5032.05</v>
      </c>
      <c r="F113" s="47"/>
      <c r="G113" s="47"/>
    </row>
    <row r="114" spans="1:7" ht="29.25" customHeight="1" x14ac:dyDescent="0.35">
      <c r="A114" s="56" t="s">
        <v>79</v>
      </c>
      <c r="B114" s="56" t="s">
        <v>286</v>
      </c>
      <c r="C114" s="11" t="s">
        <v>287</v>
      </c>
      <c r="D114" s="12" t="s">
        <v>174</v>
      </c>
      <c r="E114" s="47">
        <v>4200</v>
      </c>
      <c r="F114" s="47"/>
      <c r="G114" s="47"/>
    </row>
    <row r="115" spans="1:7" ht="30.75" customHeight="1" x14ac:dyDescent="0.35">
      <c r="A115" s="56" t="s">
        <v>80</v>
      </c>
      <c r="B115" s="11" t="s">
        <v>481</v>
      </c>
      <c r="C115" s="11" t="s">
        <v>358</v>
      </c>
      <c r="D115" s="12" t="s">
        <v>174</v>
      </c>
      <c r="E115" s="47">
        <v>4200</v>
      </c>
      <c r="F115" s="47"/>
      <c r="G115" s="47"/>
    </row>
    <row r="116" spans="1:7" ht="44.25" customHeight="1" x14ac:dyDescent="0.35">
      <c r="A116" s="56" t="s">
        <v>81</v>
      </c>
      <c r="B116" s="56" t="s">
        <v>281</v>
      </c>
      <c r="C116" s="11" t="s">
        <v>359</v>
      </c>
      <c r="D116" s="12" t="s">
        <v>174</v>
      </c>
      <c r="E116" s="47">
        <v>108.8</v>
      </c>
      <c r="F116" s="47"/>
      <c r="G116" s="47"/>
    </row>
    <row r="117" spans="1:7" ht="29" x14ac:dyDescent="0.35">
      <c r="A117" s="56" t="s">
        <v>82</v>
      </c>
      <c r="B117" s="56" t="s">
        <v>288</v>
      </c>
      <c r="C117" s="11" t="s">
        <v>360</v>
      </c>
      <c r="D117" s="12" t="s">
        <v>289</v>
      </c>
      <c r="E117" s="47">
        <v>1</v>
      </c>
      <c r="F117" s="47"/>
      <c r="G117" s="47"/>
    </row>
    <row r="118" spans="1:7" ht="33.75" customHeight="1" x14ac:dyDescent="0.35">
      <c r="A118" s="56"/>
      <c r="B118" s="56"/>
      <c r="C118" s="63" t="s">
        <v>361</v>
      </c>
      <c r="D118" s="12"/>
      <c r="E118" s="47"/>
      <c r="F118" s="47"/>
      <c r="G118" s="47"/>
    </row>
    <row r="119" spans="1:7" ht="29" x14ac:dyDescent="0.35">
      <c r="A119" s="56" t="s">
        <v>83</v>
      </c>
      <c r="B119" s="56" t="s">
        <v>290</v>
      </c>
      <c r="C119" s="11" t="s">
        <v>291</v>
      </c>
      <c r="D119" s="12" t="s">
        <v>162</v>
      </c>
      <c r="E119" s="47">
        <v>11</v>
      </c>
      <c r="F119" s="47"/>
      <c r="G119" s="47"/>
    </row>
    <row r="120" spans="1:7" ht="50.25" customHeight="1" x14ac:dyDescent="0.35">
      <c r="A120" s="56" t="s">
        <v>506</v>
      </c>
      <c r="B120" s="56" t="s">
        <v>292</v>
      </c>
      <c r="C120" s="11" t="s">
        <v>362</v>
      </c>
      <c r="D120" s="12" t="s">
        <v>162</v>
      </c>
      <c r="E120" s="47">
        <v>13</v>
      </c>
      <c r="F120" s="47"/>
      <c r="G120" s="47"/>
    </row>
    <row r="121" spans="1:7" ht="45" customHeight="1" thickBot="1" x14ac:dyDescent="0.4">
      <c r="A121" s="56" t="s">
        <v>84</v>
      </c>
      <c r="B121" s="56" t="s">
        <v>293</v>
      </c>
      <c r="C121" s="63" t="s">
        <v>363</v>
      </c>
      <c r="D121" s="12" t="s">
        <v>174</v>
      </c>
      <c r="E121" s="47">
        <v>324.82</v>
      </c>
      <c r="F121" s="47"/>
      <c r="G121" s="47"/>
    </row>
    <row r="122" spans="1:7" ht="37.5" customHeight="1" x14ac:dyDescent="0.35">
      <c r="A122" s="70"/>
      <c r="B122" s="88"/>
      <c r="C122" s="106" t="s">
        <v>512</v>
      </c>
      <c r="D122" s="71"/>
      <c r="E122" s="71"/>
      <c r="F122" s="47"/>
      <c r="G122" s="47"/>
    </row>
    <row r="123" spans="1:7" ht="36.75" customHeight="1" x14ac:dyDescent="0.35">
      <c r="A123" s="72" t="s">
        <v>85</v>
      </c>
      <c r="B123" s="56" t="s">
        <v>364</v>
      </c>
      <c r="C123" s="11" t="s">
        <v>365</v>
      </c>
      <c r="D123" s="72" t="s">
        <v>174</v>
      </c>
      <c r="E123" s="73">
        <v>400</v>
      </c>
      <c r="F123" s="47"/>
      <c r="G123" s="47"/>
    </row>
    <row r="124" spans="1:7" ht="30" customHeight="1" x14ac:dyDescent="0.35">
      <c r="A124" s="72" t="s">
        <v>86</v>
      </c>
      <c r="B124" s="56" t="s">
        <v>366</v>
      </c>
      <c r="C124" s="11" t="s">
        <v>367</v>
      </c>
      <c r="D124" s="72" t="s">
        <v>174</v>
      </c>
      <c r="E124" s="73">
        <v>1740</v>
      </c>
      <c r="F124" s="47"/>
      <c r="G124" s="47"/>
    </row>
    <row r="125" spans="1:7" ht="45" customHeight="1" x14ac:dyDescent="0.35">
      <c r="A125" s="72" t="s">
        <v>509</v>
      </c>
      <c r="B125" s="56" t="s">
        <v>283</v>
      </c>
      <c r="C125" s="11" t="s">
        <v>368</v>
      </c>
      <c r="D125" s="72" t="s">
        <v>174</v>
      </c>
      <c r="E125" s="73">
        <v>4280</v>
      </c>
      <c r="F125" s="47"/>
      <c r="G125" s="47"/>
    </row>
    <row r="126" spans="1:7" ht="31.5" customHeight="1" x14ac:dyDescent="0.35">
      <c r="A126" s="72" t="s">
        <v>87</v>
      </c>
      <c r="B126" s="56" t="s">
        <v>369</v>
      </c>
      <c r="C126" s="11" t="s">
        <v>370</v>
      </c>
      <c r="D126" s="72" t="s">
        <v>371</v>
      </c>
      <c r="E126" s="73">
        <v>214</v>
      </c>
      <c r="F126" s="47"/>
      <c r="G126" s="47"/>
    </row>
    <row r="127" spans="1:7" ht="30" customHeight="1" x14ac:dyDescent="0.35">
      <c r="A127" s="72" t="s">
        <v>88</v>
      </c>
      <c r="B127" s="56" t="s">
        <v>273</v>
      </c>
      <c r="C127" s="11" t="s">
        <v>372</v>
      </c>
      <c r="D127" s="72" t="s">
        <v>162</v>
      </c>
      <c r="E127" s="73">
        <v>2</v>
      </c>
      <c r="F127" s="47"/>
      <c r="G127" s="47"/>
    </row>
    <row r="128" spans="1:7" ht="45" customHeight="1" x14ac:dyDescent="0.35">
      <c r="A128" s="72" t="s">
        <v>89</v>
      </c>
      <c r="B128" s="56" t="s">
        <v>283</v>
      </c>
      <c r="C128" s="11" t="s">
        <v>373</v>
      </c>
      <c r="D128" s="72" t="s">
        <v>174</v>
      </c>
      <c r="E128" s="73">
        <v>4280</v>
      </c>
      <c r="F128" s="47"/>
      <c r="G128" s="47"/>
    </row>
    <row r="129" spans="1:7" ht="45" customHeight="1" x14ac:dyDescent="0.35">
      <c r="A129" s="72" t="s">
        <v>90</v>
      </c>
      <c r="B129" s="11" t="s">
        <v>502</v>
      </c>
      <c r="C129" s="11" t="s">
        <v>493</v>
      </c>
      <c r="D129" s="72" t="s">
        <v>174</v>
      </c>
      <c r="E129" s="73">
        <v>4280</v>
      </c>
      <c r="F129" s="47"/>
      <c r="G129" s="47"/>
    </row>
    <row r="130" spans="1:7" ht="45" customHeight="1" x14ac:dyDescent="0.35">
      <c r="A130" s="72" t="s">
        <v>91</v>
      </c>
      <c r="B130" s="56" t="s">
        <v>374</v>
      </c>
      <c r="C130" s="11" t="s">
        <v>375</v>
      </c>
      <c r="D130" s="72" t="s">
        <v>174</v>
      </c>
      <c r="E130" s="73">
        <v>1160</v>
      </c>
      <c r="F130" s="47"/>
      <c r="G130" s="47"/>
    </row>
    <row r="131" spans="1:7" ht="45" customHeight="1" x14ac:dyDescent="0.35">
      <c r="A131" s="72"/>
      <c r="B131" s="56"/>
      <c r="C131" s="107" t="s">
        <v>514</v>
      </c>
      <c r="D131" s="72"/>
      <c r="E131" s="73"/>
      <c r="F131" s="47"/>
      <c r="G131" s="47"/>
    </row>
    <row r="132" spans="1:7" ht="33" customHeight="1" x14ac:dyDescent="0.35">
      <c r="A132" s="72" t="s">
        <v>92</v>
      </c>
      <c r="B132" s="56" t="s">
        <v>303</v>
      </c>
      <c r="C132" s="11" t="s">
        <v>304</v>
      </c>
      <c r="D132" s="72" t="s">
        <v>177</v>
      </c>
      <c r="E132" s="74">
        <v>115</v>
      </c>
      <c r="F132" s="47"/>
      <c r="G132" s="47"/>
    </row>
    <row r="133" spans="1:7" ht="32.25" customHeight="1" x14ac:dyDescent="0.35">
      <c r="A133" s="72" t="s">
        <v>93</v>
      </c>
      <c r="B133" s="56" t="s">
        <v>183</v>
      </c>
      <c r="C133" s="11" t="s">
        <v>184</v>
      </c>
      <c r="D133" s="72" t="s">
        <v>174</v>
      </c>
      <c r="E133" s="73">
        <v>125</v>
      </c>
      <c r="F133" s="47"/>
      <c r="G133" s="47"/>
    </row>
    <row r="134" spans="1:7" ht="39" customHeight="1" x14ac:dyDescent="0.35">
      <c r="A134" s="72" t="s">
        <v>94</v>
      </c>
      <c r="B134" s="56" t="s">
        <v>189</v>
      </c>
      <c r="C134" s="11" t="s">
        <v>190</v>
      </c>
      <c r="D134" s="72" t="s">
        <v>177</v>
      </c>
      <c r="E134" s="73">
        <v>23</v>
      </c>
      <c r="F134" s="47"/>
      <c r="G134" s="47"/>
    </row>
    <row r="135" spans="1:7" ht="45" customHeight="1" x14ac:dyDescent="0.35">
      <c r="A135" s="72" t="s">
        <v>95</v>
      </c>
      <c r="B135" s="56" t="s">
        <v>277</v>
      </c>
      <c r="C135" s="11" t="s">
        <v>376</v>
      </c>
      <c r="D135" s="72" t="s">
        <v>181</v>
      </c>
      <c r="E135" s="73">
        <v>1.1000000000000001</v>
      </c>
      <c r="F135" s="47"/>
      <c r="G135" s="47"/>
    </row>
    <row r="136" spans="1:7" ht="31.5" customHeight="1" x14ac:dyDescent="0.35">
      <c r="A136" s="72" t="s">
        <v>96</v>
      </c>
      <c r="B136" s="56" t="s">
        <v>377</v>
      </c>
      <c r="C136" s="11" t="s">
        <v>378</v>
      </c>
      <c r="D136" s="72" t="s">
        <v>177</v>
      </c>
      <c r="E136" s="73">
        <v>83</v>
      </c>
      <c r="F136" s="47"/>
      <c r="G136" s="47"/>
    </row>
    <row r="137" spans="1:7" ht="30.75" customHeight="1" x14ac:dyDescent="0.35">
      <c r="A137" s="72" t="s">
        <v>97</v>
      </c>
      <c r="B137" s="56" t="s">
        <v>379</v>
      </c>
      <c r="C137" s="11" t="s">
        <v>380</v>
      </c>
      <c r="D137" s="72" t="s">
        <v>177</v>
      </c>
      <c r="E137" s="73">
        <v>83</v>
      </c>
      <c r="F137" s="47"/>
      <c r="G137" s="47"/>
    </row>
    <row r="138" spans="1:7" ht="66.75" customHeight="1" x14ac:dyDescent="0.35">
      <c r="A138" s="72" t="s">
        <v>98</v>
      </c>
      <c r="B138" s="11" t="s">
        <v>464</v>
      </c>
      <c r="C138" s="11" t="s">
        <v>381</v>
      </c>
      <c r="D138" s="72" t="s">
        <v>181</v>
      </c>
      <c r="E138" s="73">
        <v>23</v>
      </c>
      <c r="F138" s="47"/>
      <c r="G138" s="47"/>
    </row>
    <row r="139" spans="1:7" ht="45" customHeight="1" x14ac:dyDescent="0.35">
      <c r="A139" s="72" t="s">
        <v>99</v>
      </c>
      <c r="B139" s="56" t="s">
        <v>382</v>
      </c>
      <c r="C139" s="11" t="s">
        <v>383</v>
      </c>
      <c r="D139" s="72" t="s">
        <v>177</v>
      </c>
      <c r="E139" s="73">
        <v>105</v>
      </c>
      <c r="F139" s="47"/>
      <c r="G139" s="47"/>
    </row>
    <row r="140" spans="1:7" ht="45" customHeight="1" x14ac:dyDescent="0.35">
      <c r="A140" s="72" t="s">
        <v>100</v>
      </c>
      <c r="B140" s="56" t="s">
        <v>267</v>
      </c>
      <c r="C140" s="11" t="s">
        <v>384</v>
      </c>
      <c r="D140" s="72" t="s">
        <v>174</v>
      </c>
      <c r="E140" s="73">
        <v>100</v>
      </c>
      <c r="F140" s="47"/>
      <c r="G140" s="47"/>
    </row>
    <row r="141" spans="1:7" ht="32.25" customHeight="1" x14ac:dyDescent="0.35">
      <c r="A141" s="72" t="s">
        <v>101</v>
      </c>
      <c r="B141" s="56" t="s">
        <v>385</v>
      </c>
      <c r="C141" s="11" t="s">
        <v>386</v>
      </c>
      <c r="D141" s="72" t="s">
        <v>174</v>
      </c>
      <c r="E141" s="73">
        <v>100</v>
      </c>
      <c r="F141" s="47"/>
      <c r="G141" s="47"/>
    </row>
    <row r="142" spans="1:7" ht="32.25" customHeight="1" x14ac:dyDescent="0.35">
      <c r="A142" s="72" t="s">
        <v>102</v>
      </c>
      <c r="B142" s="56" t="s">
        <v>275</v>
      </c>
      <c r="C142" s="11" t="s">
        <v>276</v>
      </c>
      <c r="D142" s="72" t="s">
        <v>174</v>
      </c>
      <c r="E142" s="73">
        <v>132</v>
      </c>
      <c r="F142" s="47"/>
      <c r="G142" s="47"/>
    </row>
    <row r="143" spans="1:7" ht="30" customHeight="1" x14ac:dyDescent="0.35">
      <c r="A143" s="72" t="s">
        <v>103</v>
      </c>
      <c r="B143" s="56" t="s">
        <v>387</v>
      </c>
      <c r="C143" s="11" t="s">
        <v>388</v>
      </c>
      <c r="D143" s="72" t="s">
        <v>162</v>
      </c>
      <c r="E143" s="73">
        <v>4</v>
      </c>
      <c r="F143" s="47"/>
      <c r="G143" s="47"/>
    </row>
    <row r="144" spans="1:7" ht="27.75" customHeight="1" x14ac:dyDescent="0.35">
      <c r="A144" s="72" t="s">
        <v>104</v>
      </c>
      <c r="B144" s="56" t="s">
        <v>283</v>
      </c>
      <c r="C144" s="11" t="s">
        <v>373</v>
      </c>
      <c r="D144" s="72" t="s">
        <v>174</v>
      </c>
      <c r="E144" s="73">
        <v>1658</v>
      </c>
      <c r="F144" s="47"/>
      <c r="G144" s="47"/>
    </row>
    <row r="145" spans="1:7" ht="45" customHeight="1" x14ac:dyDescent="0.35">
      <c r="A145" s="72" t="s">
        <v>105</v>
      </c>
      <c r="B145" s="11" t="s">
        <v>501</v>
      </c>
      <c r="C145" s="11" t="s">
        <v>492</v>
      </c>
      <c r="D145" s="72" t="s">
        <v>174</v>
      </c>
      <c r="E145" s="73">
        <v>1658</v>
      </c>
      <c r="F145" s="47"/>
      <c r="G145" s="47"/>
    </row>
    <row r="146" spans="1:7" ht="45" customHeight="1" thickBot="1" x14ac:dyDescent="0.4">
      <c r="A146" s="72" t="s">
        <v>106</v>
      </c>
      <c r="B146" s="56" t="s">
        <v>293</v>
      </c>
      <c r="C146" s="11" t="s">
        <v>389</v>
      </c>
      <c r="D146" s="72" t="s">
        <v>174</v>
      </c>
      <c r="E146" s="73">
        <v>14</v>
      </c>
      <c r="F146" s="47"/>
      <c r="G146" s="47"/>
    </row>
    <row r="147" spans="1:7" ht="45" customHeight="1" thickBot="1" x14ac:dyDescent="0.4">
      <c r="A147" s="19"/>
      <c r="B147" s="89"/>
      <c r="C147" s="108" t="s">
        <v>517</v>
      </c>
      <c r="D147" s="21"/>
      <c r="E147" s="48"/>
      <c r="F147" s="49"/>
      <c r="G147" s="50"/>
    </row>
    <row r="148" spans="1:7" ht="26.25" customHeight="1" x14ac:dyDescent="0.35">
      <c r="A148" s="94"/>
      <c r="B148" s="95"/>
      <c r="C148" s="96"/>
      <c r="D148" s="97"/>
      <c r="E148" s="98"/>
      <c r="F148" s="98"/>
      <c r="G148" s="52"/>
    </row>
    <row r="149" spans="1:7" ht="45" customHeight="1" x14ac:dyDescent="0.35">
      <c r="A149" s="56"/>
      <c r="B149" s="56"/>
      <c r="C149" s="102" t="s">
        <v>515</v>
      </c>
      <c r="D149" s="12"/>
      <c r="E149" s="47"/>
      <c r="F149" s="47"/>
      <c r="G149" s="47"/>
    </row>
    <row r="150" spans="1:7" ht="26.25" customHeight="1" x14ac:dyDescent="0.35">
      <c r="A150" s="56"/>
      <c r="B150" s="56"/>
      <c r="C150" s="63" t="s">
        <v>390</v>
      </c>
      <c r="D150" s="12"/>
      <c r="E150" s="47"/>
      <c r="F150" s="47"/>
      <c r="G150" s="47"/>
    </row>
    <row r="151" spans="1:7" ht="29" x14ac:dyDescent="0.35">
      <c r="A151" s="56" t="s">
        <v>107</v>
      </c>
      <c r="B151" s="56" t="s">
        <v>294</v>
      </c>
      <c r="C151" s="11" t="s">
        <v>295</v>
      </c>
      <c r="D151" s="12" t="s">
        <v>181</v>
      </c>
      <c r="E151" s="47">
        <v>28.2</v>
      </c>
      <c r="F151" s="47"/>
      <c r="G151" s="47"/>
    </row>
    <row r="152" spans="1:7" ht="44.25" customHeight="1" x14ac:dyDescent="0.35">
      <c r="A152" s="56" t="s">
        <v>108</v>
      </c>
      <c r="B152" s="56" t="s">
        <v>247</v>
      </c>
      <c r="C152" s="11" t="s">
        <v>296</v>
      </c>
      <c r="D152" s="12" t="s">
        <v>181</v>
      </c>
      <c r="E152" s="47">
        <v>28.2</v>
      </c>
      <c r="F152" s="47"/>
      <c r="G152" s="47"/>
    </row>
    <row r="153" spans="1:7" ht="42" customHeight="1" x14ac:dyDescent="0.35">
      <c r="A153" s="56" t="s">
        <v>109</v>
      </c>
      <c r="B153" s="56" t="s">
        <v>215</v>
      </c>
      <c r="C153" s="11" t="s">
        <v>391</v>
      </c>
      <c r="D153" s="12" t="s">
        <v>177</v>
      </c>
      <c r="E153" s="47">
        <v>17</v>
      </c>
      <c r="F153" s="47"/>
      <c r="G153" s="47"/>
    </row>
    <row r="154" spans="1:7" ht="40.5" customHeight="1" x14ac:dyDescent="0.35">
      <c r="A154" s="56" t="s">
        <v>110</v>
      </c>
      <c r="B154" s="56" t="s">
        <v>215</v>
      </c>
      <c r="C154" s="11" t="s">
        <v>392</v>
      </c>
      <c r="D154" s="12" t="s">
        <v>177</v>
      </c>
      <c r="E154" s="47">
        <v>30</v>
      </c>
      <c r="F154" s="47"/>
      <c r="G154" s="47"/>
    </row>
    <row r="155" spans="1:7" ht="59.25" customHeight="1" x14ac:dyDescent="0.35">
      <c r="A155" s="56" t="s">
        <v>111</v>
      </c>
      <c r="B155" s="56" t="s">
        <v>258</v>
      </c>
      <c r="C155" s="11" t="s">
        <v>297</v>
      </c>
      <c r="D155" s="12" t="s">
        <v>181</v>
      </c>
      <c r="E155" s="47">
        <v>28.2</v>
      </c>
      <c r="F155" s="47"/>
      <c r="G155" s="47"/>
    </row>
    <row r="156" spans="1:7" ht="33" customHeight="1" x14ac:dyDescent="0.35">
      <c r="A156" s="56" t="s">
        <v>112</v>
      </c>
      <c r="B156" s="56" t="s">
        <v>298</v>
      </c>
      <c r="C156" s="11" t="s">
        <v>299</v>
      </c>
      <c r="D156" s="12" t="s">
        <v>181</v>
      </c>
      <c r="E156" s="47">
        <v>28.2</v>
      </c>
      <c r="F156" s="47"/>
      <c r="G156" s="47"/>
    </row>
    <row r="157" spans="1:7" ht="31.5" customHeight="1" x14ac:dyDescent="0.35">
      <c r="A157" s="56" t="s">
        <v>113</v>
      </c>
      <c r="B157" s="11" t="s">
        <v>482</v>
      </c>
      <c r="C157" s="11" t="s">
        <v>393</v>
      </c>
      <c r="D157" s="12" t="s">
        <v>177</v>
      </c>
      <c r="E157" s="47">
        <v>47</v>
      </c>
      <c r="F157" s="47"/>
      <c r="G157" s="47"/>
    </row>
    <row r="158" spans="1:7" ht="29.25" customHeight="1" x14ac:dyDescent="0.35">
      <c r="A158" s="56" t="s">
        <v>114</v>
      </c>
      <c r="B158" s="56" t="s">
        <v>200</v>
      </c>
      <c r="C158" s="11" t="s">
        <v>300</v>
      </c>
      <c r="D158" s="12" t="s">
        <v>162</v>
      </c>
      <c r="E158" s="47">
        <v>4</v>
      </c>
      <c r="F158" s="47"/>
      <c r="G158" s="47"/>
    </row>
    <row r="159" spans="1:7" ht="29.25" customHeight="1" x14ac:dyDescent="0.35">
      <c r="A159" s="56" t="s">
        <v>115</v>
      </c>
      <c r="B159" s="56" t="s">
        <v>301</v>
      </c>
      <c r="C159" s="11" t="s">
        <v>302</v>
      </c>
      <c r="D159" s="12" t="s">
        <v>204</v>
      </c>
      <c r="E159" s="47">
        <v>2</v>
      </c>
      <c r="F159" s="47"/>
      <c r="G159" s="47"/>
    </row>
    <row r="160" spans="1:7" ht="28.5" customHeight="1" x14ac:dyDescent="0.35">
      <c r="A160" s="56" t="s">
        <v>116</v>
      </c>
      <c r="B160" s="56" t="s">
        <v>294</v>
      </c>
      <c r="C160" s="11" t="s">
        <v>295</v>
      </c>
      <c r="D160" s="12" t="s">
        <v>181</v>
      </c>
      <c r="E160" s="47">
        <v>22.5</v>
      </c>
      <c r="F160" s="47"/>
      <c r="G160" s="47"/>
    </row>
    <row r="161" spans="1:7" ht="43.5" customHeight="1" x14ac:dyDescent="0.35">
      <c r="A161" s="56" t="s">
        <v>510</v>
      </c>
      <c r="B161" s="56" t="s">
        <v>247</v>
      </c>
      <c r="C161" s="11" t="s">
        <v>296</v>
      </c>
      <c r="D161" s="12" t="s">
        <v>181</v>
      </c>
      <c r="E161" s="47">
        <v>22.5</v>
      </c>
      <c r="F161" s="47"/>
      <c r="G161" s="47"/>
    </row>
    <row r="162" spans="1:7" ht="30" customHeight="1" x14ac:dyDescent="0.35">
      <c r="A162" s="56" t="s">
        <v>117</v>
      </c>
      <c r="B162" s="56" t="s">
        <v>183</v>
      </c>
      <c r="C162" s="11" t="s">
        <v>184</v>
      </c>
      <c r="D162" s="12" t="s">
        <v>174</v>
      </c>
      <c r="E162" s="47">
        <v>7</v>
      </c>
      <c r="F162" s="47"/>
      <c r="G162" s="47"/>
    </row>
    <row r="163" spans="1:7" ht="30.75" customHeight="1" x14ac:dyDescent="0.35">
      <c r="A163" s="56" t="s">
        <v>118</v>
      </c>
      <c r="B163" s="56" t="s">
        <v>303</v>
      </c>
      <c r="C163" s="11" t="s">
        <v>304</v>
      </c>
      <c r="D163" s="12" t="s">
        <v>177</v>
      </c>
      <c r="E163" s="47">
        <v>14</v>
      </c>
      <c r="F163" s="47"/>
      <c r="G163" s="47"/>
    </row>
    <row r="164" spans="1:7" ht="56.25" customHeight="1" x14ac:dyDescent="0.35">
      <c r="A164" s="56" t="s">
        <v>119</v>
      </c>
      <c r="B164" s="11" t="s">
        <v>483</v>
      </c>
      <c r="C164" s="11" t="s">
        <v>456</v>
      </c>
      <c r="D164" s="12" t="s">
        <v>177</v>
      </c>
      <c r="E164" s="47">
        <v>51</v>
      </c>
      <c r="F164" s="47"/>
      <c r="G164" s="47"/>
    </row>
    <row r="165" spans="1:7" ht="44.25" customHeight="1" x14ac:dyDescent="0.35">
      <c r="A165" s="56" t="s">
        <v>120</v>
      </c>
      <c r="B165" s="56" t="s">
        <v>305</v>
      </c>
      <c r="C165" s="11" t="s">
        <v>455</v>
      </c>
      <c r="D165" s="12" t="s">
        <v>177</v>
      </c>
      <c r="E165" s="47">
        <v>16</v>
      </c>
      <c r="F165" s="47"/>
      <c r="G165" s="47"/>
    </row>
    <row r="166" spans="1:7" ht="27.75" customHeight="1" x14ac:dyDescent="0.35">
      <c r="A166" s="56" t="s">
        <v>121</v>
      </c>
      <c r="B166" s="11" t="s">
        <v>484</v>
      </c>
      <c r="C166" s="11" t="s">
        <v>216</v>
      </c>
      <c r="D166" s="12" t="s">
        <v>177</v>
      </c>
      <c r="E166" s="47">
        <v>12</v>
      </c>
      <c r="F166" s="47"/>
      <c r="G166" s="47"/>
    </row>
    <row r="167" spans="1:7" ht="30.75" customHeight="1" x14ac:dyDescent="0.35">
      <c r="A167" s="56" t="s">
        <v>122</v>
      </c>
      <c r="B167" s="56" t="s">
        <v>306</v>
      </c>
      <c r="C167" s="64" t="s">
        <v>307</v>
      </c>
      <c r="D167" s="12" t="s">
        <v>177</v>
      </c>
      <c r="E167" s="47">
        <v>51</v>
      </c>
      <c r="F167" s="47"/>
      <c r="G167" s="47"/>
    </row>
    <row r="168" spans="1:7" ht="27" customHeight="1" x14ac:dyDescent="0.35">
      <c r="A168" s="56" t="s">
        <v>123</v>
      </c>
      <c r="B168" s="56" t="s">
        <v>308</v>
      </c>
      <c r="C168" s="11" t="s">
        <v>309</v>
      </c>
      <c r="D168" s="12" t="s">
        <v>177</v>
      </c>
      <c r="E168" s="47">
        <v>51</v>
      </c>
      <c r="F168" s="47"/>
      <c r="G168" s="47"/>
    </row>
    <row r="169" spans="1:7" ht="28.5" customHeight="1" x14ac:dyDescent="0.35">
      <c r="A169" s="56" t="s">
        <v>124</v>
      </c>
      <c r="B169" s="56" t="s">
        <v>310</v>
      </c>
      <c r="C169" s="11" t="s">
        <v>311</v>
      </c>
      <c r="D169" s="12" t="s">
        <v>181</v>
      </c>
      <c r="E169" s="47">
        <v>3</v>
      </c>
      <c r="F169" s="47"/>
      <c r="G169" s="47"/>
    </row>
    <row r="170" spans="1:7" ht="55.5" customHeight="1" x14ac:dyDescent="0.35">
      <c r="A170" s="56" t="s">
        <v>125</v>
      </c>
      <c r="B170" s="56" t="s">
        <v>258</v>
      </c>
      <c r="C170" s="11" t="s">
        <v>297</v>
      </c>
      <c r="D170" s="12" t="s">
        <v>181</v>
      </c>
      <c r="E170" s="47">
        <v>22.5</v>
      </c>
      <c r="F170" s="47"/>
      <c r="G170" s="47"/>
    </row>
    <row r="171" spans="1:7" ht="39.75" customHeight="1" x14ac:dyDescent="0.35">
      <c r="A171" s="56" t="s">
        <v>126</v>
      </c>
      <c r="B171" s="56" t="s">
        <v>298</v>
      </c>
      <c r="C171" s="11" t="s">
        <v>299</v>
      </c>
      <c r="D171" s="12" t="s">
        <v>181</v>
      </c>
      <c r="E171" s="47">
        <v>22.5</v>
      </c>
      <c r="F171" s="47"/>
      <c r="G171" s="47"/>
    </row>
    <row r="172" spans="1:7" ht="29.25" customHeight="1" x14ac:dyDescent="0.35">
      <c r="A172" s="56" t="s">
        <v>127</v>
      </c>
      <c r="B172" s="56" t="s">
        <v>207</v>
      </c>
      <c r="C172" s="11" t="s">
        <v>208</v>
      </c>
      <c r="D172" s="12" t="s">
        <v>181</v>
      </c>
      <c r="E172" s="47">
        <v>148.19999999999999</v>
      </c>
      <c r="F172" s="47"/>
      <c r="G172" s="47"/>
    </row>
    <row r="173" spans="1:7" ht="29.25" customHeight="1" x14ac:dyDescent="0.35">
      <c r="A173" s="56" t="s">
        <v>128</v>
      </c>
      <c r="B173" s="56" t="s">
        <v>209</v>
      </c>
      <c r="C173" s="11" t="s">
        <v>210</v>
      </c>
      <c r="D173" s="12" t="s">
        <v>181</v>
      </c>
      <c r="E173" s="47">
        <v>64.8</v>
      </c>
      <c r="F173" s="47"/>
      <c r="G173" s="47"/>
    </row>
    <row r="174" spans="1:7" ht="44.25" customHeight="1" x14ac:dyDescent="0.35">
      <c r="A174" s="56" t="s">
        <v>129</v>
      </c>
      <c r="B174" s="11" t="s">
        <v>484</v>
      </c>
      <c r="C174" s="11" t="s">
        <v>454</v>
      </c>
      <c r="D174" s="12" t="s">
        <v>177</v>
      </c>
      <c r="E174" s="47">
        <v>90</v>
      </c>
      <c r="F174" s="47"/>
      <c r="G174" s="47"/>
    </row>
    <row r="175" spans="1:7" ht="29.25" customHeight="1" x14ac:dyDescent="0.35">
      <c r="A175" s="56" t="s">
        <v>130</v>
      </c>
      <c r="B175" s="56" t="s">
        <v>193</v>
      </c>
      <c r="C175" s="11" t="s">
        <v>194</v>
      </c>
      <c r="D175" s="12" t="s">
        <v>174</v>
      </c>
      <c r="E175" s="47">
        <v>10</v>
      </c>
      <c r="F175" s="47"/>
      <c r="G175" s="47"/>
    </row>
    <row r="176" spans="1:7" ht="45" customHeight="1" x14ac:dyDescent="0.35">
      <c r="A176" s="56" t="s">
        <v>131</v>
      </c>
      <c r="B176" s="11" t="s">
        <v>484</v>
      </c>
      <c r="C176" s="11" t="s">
        <v>453</v>
      </c>
      <c r="D176" s="12" t="s">
        <v>177</v>
      </c>
      <c r="E176" s="47">
        <v>157</v>
      </c>
      <c r="F176" s="47"/>
      <c r="G176" s="47"/>
    </row>
    <row r="177" spans="1:10" ht="34.5" customHeight="1" x14ac:dyDescent="0.35">
      <c r="A177" s="56" t="s">
        <v>132</v>
      </c>
      <c r="B177" s="56" t="s">
        <v>223</v>
      </c>
      <c r="C177" s="11" t="s">
        <v>224</v>
      </c>
      <c r="D177" s="12" t="s">
        <v>177</v>
      </c>
      <c r="E177" s="47">
        <v>382</v>
      </c>
      <c r="F177" s="47"/>
      <c r="G177" s="47"/>
    </row>
    <row r="178" spans="1:10" ht="59.25" customHeight="1" x14ac:dyDescent="0.35">
      <c r="A178" s="56" t="s">
        <v>133</v>
      </c>
      <c r="B178" s="56" t="s">
        <v>312</v>
      </c>
      <c r="C178" s="11" t="s">
        <v>452</v>
      </c>
      <c r="D178" s="12" t="s">
        <v>177</v>
      </c>
      <c r="E178" s="47">
        <v>10</v>
      </c>
      <c r="F178" s="47"/>
      <c r="G178" s="47"/>
    </row>
    <row r="179" spans="1:10" ht="45" customHeight="1" x14ac:dyDescent="0.35">
      <c r="A179" s="56" t="s">
        <v>134</v>
      </c>
      <c r="B179" s="11" t="s">
        <v>485</v>
      </c>
      <c r="C179" s="11" t="s">
        <v>451</v>
      </c>
      <c r="D179" s="12" t="s">
        <v>177</v>
      </c>
      <c r="E179" s="47">
        <v>135</v>
      </c>
      <c r="F179" s="47"/>
      <c r="G179" s="47"/>
    </row>
    <row r="180" spans="1:10" ht="90" customHeight="1" x14ac:dyDescent="0.35">
      <c r="A180" s="56" t="s">
        <v>135</v>
      </c>
      <c r="B180" s="11" t="s">
        <v>486</v>
      </c>
      <c r="C180" s="11" t="s">
        <v>450</v>
      </c>
      <c r="D180" s="12" t="s">
        <v>289</v>
      </c>
      <c r="E180" s="47">
        <v>2</v>
      </c>
      <c r="F180" s="47"/>
      <c r="G180" s="47"/>
    </row>
    <row r="181" spans="1:10" ht="28.5" customHeight="1" x14ac:dyDescent="0.35">
      <c r="A181" s="56" t="s">
        <v>136</v>
      </c>
      <c r="B181" s="56" t="s">
        <v>227</v>
      </c>
      <c r="C181" s="11" t="s">
        <v>228</v>
      </c>
      <c r="D181" s="13" t="s">
        <v>177</v>
      </c>
      <c r="E181" s="47">
        <v>135</v>
      </c>
      <c r="F181" s="47"/>
      <c r="G181" s="47"/>
    </row>
    <row r="182" spans="1:10" ht="30" customHeight="1" x14ac:dyDescent="0.35">
      <c r="A182" s="56" t="s">
        <v>137</v>
      </c>
      <c r="B182" s="56" t="s">
        <v>313</v>
      </c>
      <c r="C182" s="11" t="s">
        <v>314</v>
      </c>
      <c r="D182" s="12" t="s">
        <v>233</v>
      </c>
      <c r="E182" s="47">
        <v>1</v>
      </c>
      <c r="F182" s="47"/>
      <c r="G182" s="47"/>
    </row>
    <row r="183" spans="1:10" ht="32.25" customHeight="1" x14ac:dyDescent="0.35">
      <c r="A183" s="56" t="s">
        <v>138</v>
      </c>
      <c r="B183" s="56" t="s">
        <v>231</v>
      </c>
      <c r="C183" s="11" t="s">
        <v>232</v>
      </c>
      <c r="D183" s="12" t="s">
        <v>233</v>
      </c>
      <c r="E183" s="47">
        <v>1</v>
      </c>
      <c r="F183" s="47"/>
      <c r="G183" s="47"/>
    </row>
    <row r="184" spans="1:10" ht="32.25" customHeight="1" x14ac:dyDescent="0.35">
      <c r="A184" s="56"/>
      <c r="B184" s="56"/>
      <c r="C184" s="63" t="s">
        <v>394</v>
      </c>
      <c r="D184" s="12"/>
      <c r="E184" s="47"/>
      <c r="F184" s="47"/>
      <c r="G184" s="47"/>
    </row>
    <row r="185" spans="1:10" ht="48" customHeight="1" x14ac:dyDescent="0.35">
      <c r="A185" s="56" t="s">
        <v>139</v>
      </c>
      <c r="B185" s="56" t="s">
        <v>211</v>
      </c>
      <c r="C185" s="64" t="s">
        <v>212</v>
      </c>
      <c r="D185" s="12" t="s">
        <v>181</v>
      </c>
      <c r="E185" s="47">
        <v>148.19999999999999</v>
      </c>
      <c r="F185" s="47"/>
      <c r="G185" s="47"/>
      <c r="J185" t="s">
        <v>142</v>
      </c>
    </row>
    <row r="186" spans="1:10" ht="31.5" customHeight="1" x14ac:dyDescent="0.35">
      <c r="A186" s="56" t="s">
        <v>140</v>
      </c>
      <c r="B186" s="56" t="s">
        <v>213</v>
      </c>
      <c r="C186" s="11" t="s">
        <v>214</v>
      </c>
      <c r="D186" s="12" t="s">
        <v>181</v>
      </c>
      <c r="E186" s="47">
        <v>64.8</v>
      </c>
      <c r="F186" s="47"/>
      <c r="G186" s="47"/>
    </row>
    <row r="187" spans="1:10" ht="30.75" customHeight="1" x14ac:dyDescent="0.35">
      <c r="A187" s="56" t="s">
        <v>141</v>
      </c>
      <c r="B187" s="56" t="s">
        <v>207</v>
      </c>
      <c r="C187" s="11" t="s">
        <v>208</v>
      </c>
      <c r="D187" s="12" t="s">
        <v>181</v>
      </c>
      <c r="E187" s="47">
        <v>12</v>
      </c>
      <c r="F187" s="47"/>
      <c r="G187" s="47"/>
    </row>
    <row r="188" spans="1:10" ht="59.25" customHeight="1" x14ac:dyDescent="0.35">
      <c r="A188" s="56" t="s">
        <v>155</v>
      </c>
      <c r="B188" s="11" t="s">
        <v>484</v>
      </c>
      <c r="C188" s="11" t="s">
        <v>449</v>
      </c>
      <c r="D188" s="12" t="s">
        <v>177</v>
      </c>
      <c r="E188" s="47">
        <v>70</v>
      </c>
      <c r="F188" s="47"/>
      <c r="G188" s="47"/>
    </row>
    <row r="189" spans="1:10" ht="30" customHeight="1" x14ac:dyDescent="0.35">
      <c r="A189" s="56" t="s">
        <v>420</v>
      </c>
      <c r="B189" s="56" t="s">
        <v>211</v>
      </c>
      <c r="C189" s="11" t="s">
        <v>212</v>
      </c>
      <c r="D189" s="12" t="s">
        <v>181</v>
      </c>
      <c r="E189" s="47">
        <v>12</v>
      </c>
      <c r="F189" s="47"/>
      <c r="G189" s="47"/>
    </row>
    <row r="190" spans="1:10" ht="31.5" customHeight="1" x14ac:dyDescent="0.35">
      <c r="A190" s="56" t="s">
        <v>421</v>
      </c>
      <c r="B190" s="56" t="s">
        <v>260</v>
      </c>
      <c r="C190" s="11" t="s">
        <v>261</v>
      </c>
      <c r="D190" s="12" t="s">
        <v>174</v>
      </c>
      <c r="E190" s="47">
        <v>78.75</v>
      </c>
      <c r="F190" s="47"/>
      <c r="G190" s="47"/>
    </row>
    <row r="191" spans="1:10" ht="45" customHeight="1" x14ac:dyDescent="0.35">
      <c r="A191" s="56" t="s">
        <v>422</v>
      </c>
      <c r="B191" s="56" t="s">
        <v>315</v>
      </c>
      <c r="C191" s="11" t="s">
        <v>316</v>
      </c>
      <c r="D191" s="12" t="s">
        <v>174</v>
      </c>
      <c r="E191" s="47">
        <v>28</v>
      </c>
      <c r="F191" s="47"/>
      <c r="G191" s="47"/>
    </row>
    <row r="192" spans="1:10" ht="43.5" customHeight="1" x14ac:dyDescent="0.35">
      <c r="A192" s="56" t="s">
        <v>423</v>
      </c>
      <c r="B192" s="56" t="s">
        <v>187</v>
      </c>
      <c r="C192" s="11" t="s">
        <v>188</v>
      </c>
      <c r="D192" s="12" t="s">
        <v>181</v>
      </c>
      <c r="E192" s="47">
        <v>36.725000000000001</v>
      </c>
      <c r="F192" s="47"/>
      <c r="G192" s="47"/>
    </row>
    <row r="193" spans="1:7" ht="44.25" customHeight="1" x14ac:dyDescent="0.35">
      <c r="A193" s="56" t="s">
        <v>424</v>
      </c>
      <c r="B193" s="56" t="s">
        <v>182</v>
      </c>
      <c r="C193" s="11" t="s">
        <v>262</v>
      </c>
      <c r="D193" s="12" t="s">
        <v>181</v>
      </c>
      <c r="E193" s="47">
        <v>36.725000000000001</v>
      </c>
      <c r="F193" s="47"/>
      <c r="G193" s="47"/>
    </row>
    <row r="194" spans="1:7" ht="44.25" customHeight="1" x14ac:dyDescent="0.35">
      <c r="A194" s="56" t="s">
        <v>425</v>
      </c>
      <c r="B194" s="56" t="s">
        <v>317</v>
      </c>
      <c r="C194" s="11" t="s">
        <v>318</v>
      </c>
      <c r="D194" s="12" t="s">
        <v>174</v>
      </c>
      <c r="E194" s="47">
        <v>131.75</v>
      </c>
      <c r="F194" s="47"/>
      <c r="G194" s="47"/>
    </row>
    <row r="195" spans="1:7" ht="45" customHeight="1" x14ac:dyDescent="0.35">
      <c r="A195" s="56" t="s">
        <v>426</v>
      </c>
      <c r="B195" s="56" t="s">
        <v>263</v>
      </c>
      <c r="C195" s="11" t="s">
        <v>264</v>
      </c>
      <c r="D195" s="12" t="s">
        <v>177</v>
      </c>
      <c r="E195" s="47">
        <v>25</v>
      </c>
      <c r="F195" s="47"/>
      <c r="G195" s="47"/>
    </row>
    <row r="196" spans="1:7" ht="33.75" customHeight="1" x14ac:dyDescent="0.35">
      <c r="A196" s="56" t="s">
        <v>427</v>
      </c>
      <c r="B196" s="56" t="s">
        <v>265</v>
      </c>
      <c r="C196" s="11" t="s">
        <v>266</v>
      </c>
      <c r="D196" s="12" t="s">
        <v>177</v>
      </c>
      <c r="E196" s="47">
        <v>25</v>
      </c>
      <c r="F196" s="47"/>
      <c r="G196" s="47"/>
    </row>
    <row r="197" spans="1:7" ht="30" customHeight="1" x14ac:dyDescent="0.35">
      <c r="A197" s="56" t="s">
        <v>428</v>
      </c>
      <c r="B197" s="56" t="s">
        <v>319</v>
      </c>
      <c r="C197" s="11" t="s">
        <v>320</v>
      </c>
      <c r="D197" s="12" t="s">
        <v>174</v>
      </c>
      <c r="E197" s="47">
        <v>28</v>
      </c>
      <c r="F197" s="47"/>
      <c r="G197" s="47"/>
    </row>
    <row r="198" spans="1:7" ht="45" customHeight="1" x14ac:dyDescent="0.35">
      <c r="A198" s="56" t="s">
        <v>429</v>
      </c>
      <c r="B198" s="11" t="s">
        <v>475</v>
      </c>
      <c r="C198" s="11" t="s">
        <v>448</v>
      </c>
      <c r="D198" s="12" t="s">
        <v>174</v>
      </c>
      <c r="E198" s="47">
        <v>103.75</v>
      </c>
      <c r="F198" s="47"/>
      <c r="G198" s="47"/>
    </row>
    <row r="199" spans="1:7" ht="31.5" customHeight="1" x14ac:dyDescent="0.35">
      <c r="A199" s="56" t="s">
        <v>430</v>
      </c>
      <c r="B199" s="11" t="s">
        <v>476</v>
      </c>
      <c r="C199" s="11" t="s">
        <v>352</v>
      </c>
      <c r="D199" s="12" t="s">
        <v>174</v>
      </c>
      <c r="E199" s="99">
        <v>-103.75</v>
      </c>
      <c r="F199" s="47"/>
      <c r="G199" s="47"/>
    </row>
    <row r="200" spans="1:7" ht="45" customHeight="1" x14ac:dyDescent="0.35">
      <c r="A200" s="56" t="s">
        <v>431</v>
      </c>
      <c r="B200" s="56" t="s">
        <v>268</v>
      </c>
      <c r="C200" s="11" t="s">
        <v>269</v>
      </c>
      <c r="D200" s="12" t="s">
        <v>174</v>
      </c>
      <c r="E200" s="47">
        <v>78.75</v>
      </c>
      <c r="F200" s="47"/>
      <c r="G200" s="47"/>
    </row>
    <row r="201" spans="1:7" ht="29.25" customHeight="1" x14ac:dyDescent="0.35">
      <c r="A201" s="56" t="s">
        <v>432</v>
      </c>
      <c r="B201" s="56" t="s">
        <v>270</v>
      </c>
      <c r="C201" s="64" t="s">
        <v>395</v>
      </c>
      <c r="D201" s="12" t="s">
        <v>174</v>
      </c>
      <c r="E201" s="47">
        <v>78.75</v>
      </c>
      <c r="F201" s="47"/>
      <c r="G201" s="47"/>
    </row>
    <row r="202" spans="1:7" ht="39" customHeight="1" x14ac:dyDescent="0.35">
      <c r="A202" s="56" t="s">
        <v>433</v>
      </c>
      <c r="B202" s="56" t="s">
        <v>271</v>
      </c>
      <c r="C202" s="11" t="s">
        <v>282</v>
      </c>
      <c r="D202" s="12" t="s">
        <v>174</v>
      </c>
      <c r="E202" s="47">
        <v>108.7</v>
      </c>
      <c r="F202" s="47"/>
      <c r="G202" s="47"/>
    </row>
    <row r="203" spans="1:7" ht="45" customHeight="1" x14ac:dyDescent="0.35">
      <c r="A203" s="56" t="s">
        <v>434</v>
      </c>
      <c r="B203" s="56" t="s">
        <v>277</v>
      </c>
      <c r="C203" s="11" t="s">
        <v>278</v>
      </c>
      <c r="D203" s="12" t="s">
        <v>181</v>
      </c>
      <c r="E203" s="47">
        <v>9</v>
      </c>
      <c r="F203" s="47"/>
      <c r="G203" s="47"/>
    </row>
    <row r="204" spans="1:7" ht="44.25" customHeight="1" x14ac:dyDescent="0.35">
      <c r="A204" s="56" t="s">
        <v>435</v>
      </c>
      <c r="B204" s="56" t="s">
        <v>279</v>
      </c>
      <c r="C204" s="11" t="s">
        <v>396</v>
      </c>
      <c r="D204" s="12" t="s">
        <v>181</v>
      </c>
      <c r="E204" s="47">
        <v>9</v>
      </c>
      <c r="F204" s="47"/>
      <c r="G204" s="47"/>
    </row>
    <row r="205" spans="1:7" ht="34.5" customHeight="1" x14ac:dyDescent="0.35">
      <c r="A205" s="56" t="s">
        <v>436</v>
      </c>
      <c r="B205" s="56" t="s">
        <v>280</v>
      </c>
      <c r="C205" s="11" t="s">
        <v>397</v>
      </c>
      <c r="D205" s="12" t="s">
        <v>177</v>
      </c>
      <c r="E205" s="47">
        <v>14</v>
      </c>
      <c r="F205" s="47"/>
      <c r="G205" s="47"/>
    </row>
    <row r="206" spans="1:7" ht="49.5" customHeight="1" x14ac:dyDescent="0.35">
      <c r="A206" s="114" t="s">
        <v>524</v>
      </c>
      <c r="B206" s="111" t="s">
        <v>518</v>
      </c>
      <c r="C206" s="111" t="s">
        <v>519</v>
      </c>
      <c r="D206" s="112" t="s">
        <v>177</v>
      </c>
      <c r="E206" s="113">
        <v>14</v>
      </c>
      <c r="F206" s="47"/>
      <c r="G206" s="47"/>
    </row>
    <row r="207" spans="1:7" ht="45" customHeight="1" x14ac:dyDescent="0.35">
      <c r="A207" s="56" t="s">
        <v>437</v>
      </c>
      <c r="B207" s="56" t="s">
        <v>281</v>
      </c>
      <c r="C207" s="11" t="s">
        <v>321</v>
      </c>
      <c r="D207" s="12" t="s">
        <v>174</v>
      </c>
      <c r="E207" s="47">
        <v>16</v>
      </c>
      <c r="F207" s="47"/>
      <c r="G207" s="47"/>
    </row>
    <row r="208" spans="1:7" ht="46.5" customHeight="1" x14ac:dyDescent="0.35">
      <c r="A208" s="56" t="s">
        <v>438</v>
      </c>
      <c r="B208" s="56" t="s">
        <v>281</v>
      </c>
      <c r="C208" s="11" t="s">
        <v>398</v>
      </c>
      <c r="D208" s="12" t="s">
        <v>174</v>
      </c>
      <c r="E208" s="47">
        <v>12</v>
      </c>
      <c r="F208" s="47"/>
      <c r="G208" s="47"/>
    </row>
    <row r="209" spans="1:7" ht="44.25" customHeight="1" x14ac:dyDescent="0.35">
      <c r="A209" s="56" t="s">
        <v>439</v>
      </c>
      <c r="B209" s="11" t="s">
        <v>500</v>
      </c>
      <c r="C209" s="11" t="s">
        <v>494</v>
      </c>
      <c r="D209" s="12" t="s">
        <v>174</v>
      </c>
      <c r="E209" s="47">
        <v>78.75</v>
      </c>
      <c r="F209" s="47"/>
      <c r="G209" s="47"/>
    </row>
    <row r="210" spans="1:7" ht="57.75" customHeight="1" x14ac:dyDescent="0.35">
      <c r="A210" s="56" t="s">
        <v>440</v>
      </c>
      <c r="B210" s="11" t="s">
        <v>480</v>
      </c>
      <c r="C210" s="11" t="s">
        <v>495</v>
      </c>
      <c r="D210" s="12" t="s">
        <v>174</v>
      </c>
      <c r="E210" s="47">
        <v>78.75</v>
      </c>
      <c r="F210" s="47"/>
      <c r="G210" s="47"/>
    </row>
    <row r="211" spans="1:7" ht="30.75" customHeight="1" x14ac:dyDescent="0.35">
      <c r="A211" s="56" t="s">
        <v>441</v>
      </c>
      <c r="B211" s="56" t="s">
        <v>283</v>
      </c>
      <c r="C211" s="11" t="s">
        <v>284</v>
      </c>
      <c r="D211" s="12" t="s">
        <v>174</v>
      </c>
      <c r="E211" s="47">
        <v>78.75</v>
      </c>
      <c r="F211" s="47"/>
      <c r="G211" s="47"/>
    </row>
    <row r="212" spans="1:7" ht="45" customHeight="1" x14ac:dyDescent="0.35">
      <c r="A212" s="56" t="s">
        <v>442</v>
      </c>
      <c r="B212" s="11" t="s">
        <v>500</v>
      </c>
      <c r="C212" s="11" t="s">
        <v>494</v>
      </c>
      <c r="D212" s="12" t="s">
        <v>174</v>
      </c>
      <c r="E212" s="47">
        <v>78.75</v>
      </c>
      <c r="F212" s="47"/>
      <c r="G212" s="47"/>
    </row>
    <row r="213" spans="1:7" ht="60" customHeight="1" x14ac:dyDescent="0.35">
      <c r="A213" s="56" t="s">
        <v>443</v>
      </c>
      <c r="B213" s="11" t="s">
        <v>480</v>
      </c>
      <c r="C213" s="11" t="s">
        <v>496</v>
      </c>
      <c r="D213" s="12" t="s">
        <v>174</v>
      </c>
      <c r="E213" s="47">
        <v>78.75</v>
      </c>
      <c r="F213" s="47"/>
      <c r="G213" s="47"/>
    </row>
    <row r="214" spans="1:7" ht="45.75" customHeight="1" x14ac:dyDescent="0.35">
      <c r="A214" s="56" t="s">
        <v>444</v>
      </c>
      <c r="B214" s="66" t="s">
        <v>283</v>
      </c>
      <c r="C214" s="65" t="s">
        <v>284</v>
      </c>
      <c r="D214" s="67" t="s">
        <v>174</v>
      </c>
      <c r="E214" s="68">
        <v>78.75</v>
      </c>
      <c r="F214" s="68"/>
      <c r="G214" s="68"/>
    </row>
    <row r="215" spans="1:7" s="100" customFormat="1" ht="46.5" customHeight="1" x14ac:dyDescent="0.35">
      <c r="A215" s="56" t="s">
        <v>445</v>
      </c>
      <c r="B215" s="80" t="s">
        <v>285</v>
      </c>
      <c r="C215" s="76" t="s">
        <v>497</v>
      </c>
      <c r="D215" s="77" t="s">
        <v>174</v>
      </c>
      <c r="E215" s="78">
        <v>78.75</v>
      </c>
      <c r="F215" s="78"/>
      <c r="G215" s="69"/>
    </row>
    <row r="216" spans="1:7" ht="63" customHeight="1" thickBot="1" x14ac:dyDescent="0.4">
      <c r="A216" s="56" t="s">
        <v>446</v>
      </c>
      <c r="B216" s="64" t="s">
        <v>499</v>
      </c>
      <c r="C216" s="64" t="s">
        <v>498</v>
      </c>
      <c r="D216" s="60" t="s">
        <v>174</v>
      </c>
      <c r="E216" s="61">
        <v>78.75</v>
      </c>
      <c r="F216" s="61"/>
      <c r="G216" s="61"/>
    </row>
    <row r="217" spans="1:7" ht="15" thickBot="1" x14ac:dyDescent="0.4">
      <c r="A217" s="19"/>
      <c r="B217" s="89"/>
      <c r="C217" s="20" t="s">
        <v>507</v>
      </c>
      <c r="D217" s="21"/>
      <c r="E217" s="48"/>
      <c r="F217" s="49"/>
      <c r="G217" s="50"/>
    </row>
    <row r="218" spans="1:7" ht="15" thickBot="1" x14ac:dyDescent="0.4">
      <c r="A218" s="22"/>
      <c r="B218" s="90"/>
      <c r="C218" s="24"/>
      <c r="D218" s="25"/>
      <c r="E218" s="51"/>
      <c r="F218" s="51"/>
      <c r="G218" s="52"/>
    </row>
    <row r="219" spans="1:7" ht="16" thickBot="1" x14ac:dyDescent="0.4">
      <c r="A219" s="22"/>
      <c r="B219" s="90"/>
      <c r="C219" s="109" t="s">
        <v>508</v>
      </c>
      <c r="D219" s="27"/>
      <c r="E219" s="53"/>
      <c r="F219" s="53"/>
      <c r="G219" s="54"/>
    </row>
    <row r="220" spans="1:7" ht="15" thickBot="1" x14ac:dyDescent="0.4">
      <c r="A220" s="22"/>
      <c r="B220" s="90"/>
      <c r="C220" s="26" t="s">
        <v>8</v>
      </c>
      <c r="D220" s="27"/>
      <c r="E220" s="53"/>
      <c r="F220" s="53"/>
      <c r="G220" s="55"/>
    </row>
    <row r="221" spans="1:7" ht="15" thickBot="1" x14ac:dyDescent="0.4">
      <c r="A221" s="22"/>
      <c r="B221" s="90"/>
      <c r="C221" s="28" t="s">
        <v>9</v>
      </c>
      <c r="D221" s="27"/>
      <c r="E221" s="53"/>
      <c r="F221" s="53"/>
      <c r="G221" s="54"/>
    </row>
    <row r="222" spans="1:7" x14ac:dyDescent="0.35">
      <c r="A222" s="22"/>
      <c r="B222" s="90"/>
      <c r="C222" s="29"/>
      <c r="D222" s="30"/>
      <c r="E222" s="31"/>
      <c r="F222" s="32"/>
      <c r="G222" s="33"/>
    </row>
    <row r="223" spans="1:7" x14ac:dyDescent="0.35">
      <c r="A223" s="34"/>
      <c r="B223" s="91"/>
      <c r="C223" s="23"/>
      <c r="D223" s="35"/>
      <c r="E223" s="36"/>
      <c r="F223" s="34"/>
      <c r="G223" s="34"/>
    </row>
    <row r="224" spans="1:7" ht="91" x14ac:dyDescent="0.35">
      <c r="A224" s="37" t="s">
        <v>447</v>
      </c>
      <c r="B224" s="81"/>
      <c r="C224" s="38"/>
      <c r="D224" s="37"/>
      <c r="E224" s="38"/>
      <c r="F224" s="37"/>
      <c r="G224" s="37"/>
    </row>
    <row r="225" spans="1:7" x14ac:dyDescent="0.35">
      <c r="A225" s="39"/>
      <c r="B225" s="92"/>
      <c r="C225" s="41"/>
      <c r="D225" s="42"/>
      <c r="E225" s="43"/>
      <c r="F225" s="39"/>
      <c r="G225" s="39"/>
    </row>
    <row r="226" spans="1:7" ht="26" x14ac:dyDescent="0.35">
      <c r="A226" s="37" t="s">
        <v>10</v>
      </c>
      <c r="B226" s="81"/>
      <c r="C226" s="38"/>
      <c r="D226" s="37"/>
      <c r="E226" s="38"/>
      <c r="F226" s="37"/>
      <c r="G226" s="37"/>
    </row>
    <row r="227" spans="1:7" x14ac:dyDescent="0.35">
      <c r="A227" s="44"/>
      <c r="B227" s="92"/>
      <c r="C227" s="40"/>
      <c r="D227" s="44"/>
      <c r="E227" s="45"/>
      <c r="F227" s="44"/>
      <c r="G227" s="44"/>
    </row>
    <row r="228" spans="1:7" x14ac:dyDescent="0.35">
      <c r="A228" s="38" t="s">
        <v>11</v>
      </c>
      <c r="B228" s="82"/>
      <c r="C228" s="38"/>
      <c r="D228" s="37"/>
      <c r="E228" s="38"/>
      <c r="F228" s="37"/>
      <c r="G228" s="37"/>
    </row>
    <row r="229" spans="1:7" x14ac:dyDescent="0.35">
      <c r="A229" s="44"/>
      <c r="B229" s="92"/>
      <c r="C229" s="40"/>
      <c r="D229" s="44"/>
      <c r="E229" s="45"/>
      <c r="F229" s="44"/>
      <c r="G229" s="44"/>
    </row>
    <row r="230" spans="1:7" ht="39" x14ac:dyDescent="0.35">
      <c r="A230" s="37" t="s">
        <v>12</v>
      </c>
      <c r="B230" s="82"/>
      <c r="C230" s="38"/>
      <c r="D230" s="37"/>
      <c r="E230" s="38"/>
      <c r="F230" s="37"/>
      <c r="G230" s="37"/>
    </row>
    <row r="231" spans="1:7" x14ac:dyDescent="0.35">
      <c r="A231" s="44"/>
      <c r="B231" s="92"/>
      <c r="C231" s="40"/>
      <c r="D231" s="44"/>
      <c r="E231" s="45"/>
      <c r="F231" s="44"/>
      <c r="G231" s="44"/>
    </row>
    <row r="232" spans="1:7" x14ac:dyDescent="0.35">
      <c r="A232" s="38" t="s">
        <v>505</v>
      </c>
      <c r="B232" s="82"/>
      <c r="C232" s="38"/>
      <c r="D232" s="38"/>
      <c r="E232" s="38"/>
      <c r="F232" s="38"/>
      <c r="G232" s="38"/>
    </row>
    <row r="233" spans="1:7" ht="48.65" customHeight="1" x14ac:dyDescent="0.35">
      <c r="A233" s="38"/>
      <c r="B233" s="82"/>
      <c r="C233" s="38"/>
      <c r="D233" s="38"/>
      <c r="E233" s="38"/>
      <c r="F233" s="38"/>
      <c r="G233" s="38"/>
    </row>
    <row r="234" spans="1:7" x14ac:dyDescent="0.35">
      <c r="A234" s="42"/>
      <c r="B234" s="92"/>
      <c r="C234" s="119" t="s">
        <v>13</v>
      </c>
      <c r="D234" s="119"/>
      <c r="E234" s="119"/>
      <c r="F234" s="119"/>
      <c r="G234" s="119"/>
    </row>
  </sheetData>
  <mergeCells count="3">
    <mergeCell ref="B8:C8"/>
    <mergeCell ref="C234:G234"/>
    <mergeCell ref="F1:G1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2016-04-06T13:08:42Z</cp:lastPrinted>
  <dcterms:created xsi:type="dcterms:W3CDTF">2015-04-02T06:17:34Z</dcterms:created>
  <dcterms:modified xsi:type="dcterms:W3CDTF">2016-04-18T07:06:35Z</dcterms:modified>
</cp:coreProperties>
</file>