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000"/>
  </bookViews>
  <sheets>
    <sheet name="Arkusz1" sheetId="1" r:id="rId1"/>
    <sheet name="Arkusz2" sheetId="2" r:id="rId2"/>
  </sheets>
  <calcPr calcId="15251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<sst xmlns="http://schemas.openxmlformats.org/spreadsheetml/2006/main" count="222" uniqueCount="114">
  <si>
    <t>Lp.</t>
  </si>
  <si>
    <t>Obmiar</t>
  </si>
  <si>
    <t>m</t>
  </si>
  <si>
    <t>m3</t>
  </si>
  <si>
    <t>Analiza własna</t>
  </si>
  <si>
    <t>Jedn. miary</t>
  </si>
  <si>
    <t>Wartość jednostk.</t>
  </si>
  <si>
    <t>Wartość</t>
  </si>
  <si>
    <t>Podstawa wyceny</t>
  </si>
  <si>
    <t>Opis robót</t>
  </si>
  <si>
    <t>RAZEM ROBOTY - PODATEK VAT 23 %</t>
  </si>
  <si>
    <t>Podpis upoważnionego przedstawiciela oferenta:</t>
  </si>
  <si>
    <t>załącznik nr 2 do SWIZ</t>
  </si>
  <si>
    <t>Podstawa</t>
  </si>
  <si>
    <t>Opis i wyliczenia</t>
  </si>
  <si>
    <t>j.m.</t>
  </si>
  <si>
    <t>Poszcz.</t>
  </si>
  <si>
    <t>Razem</t>
  </si>
  <si>
    <t>1 d.2.2.1</t>
  </si>
  <si>
    <t>KNNR 1 0307-02</t>
  </si>
  <si>
    <t>Wykopy liniowe o szerokości 0,8-2,5 m i głębokości do 1,5 m o ścianach pionowych w gruntach suchych kat. III-IV</t>
  </si>
  <si>
    <t>2 d.2.2.1</t>
  </si>
  <si>
    <t>KNNR 4 1411-01</t>
  </si>
  <si>
    <t>Podłoża pod kanały i obiekty z materiałów sypkich grub. 10 cm</t>
  </si>
  <si>
    <t>3 d.2.2.1</t>
  </si>
  <si>
    <t>KNR-W 2-19 0301-09</t>
  </si>
  <si>
    <t>Montaż rurociągów z rur polietylenowych PE o śr. nominalnnej 110 mm z rur prostych</t>
  </si>
  <si>
    <t>236,00-12,5-8-61,50</t>
  </si>
  <si>
    <t>6 d.2.2.1</t>
  </si>
  <si>
    <t>KNR-W 2-19 0220-02</t>
  </si>
  <si>
    <t>Próba szczelności i wytrzymałości gazowych przyłączy domowych do  110 mmm z PE</t>
  </si>
  <si>
    <t>236-12,5-8-61,5</t>
  </si>
  <si>
    <t>7 d.2.2.1</t>
  </si>
  <si>
    <t>KNR-W 2-19 0102-01</t>
  </si>
  <si>
    <t>Oznakowanie trasy gazociągu ułożonego w ziemi taśmą z tworzywa sztucznego</t>
  </si>
  <si>
    <t>8 d.2.2.1</t>
  </si>
  <si>
    <t>KNR 4-05I 0124-07</t>
  </si>
  <si>
    <t>Demontaż rurociągu z polietylenu ośr. 65 mm</t>
  </si>
  <si>
    <t>9 d.2.2.1</t>
  </si>
  <si>
    <t>Demontaż rurociągu z polietylenu o śr. 75 mm</t>
  </si>
  <si>
    <t>10 d.2.2.1</t>
  </si>
  <si>
    <t>KNNR 11 0501-05</t>
  </si>
  <si>
    <t>Obsypka rurociągów z kruszyw naturalnych- piasek</t>
  </si>
  <si>
    <t>66,89-5,81-17,43</t>
  </si>
  <si>
    <t>11 d.2.2.1</t>
  </si>
  <si>
    <t>KNNR 1 0318-01</t>
  </si>
  <si>
    <t>Zasypywanie wykopów o ścianach pionowych o szerokości 0.8-2.5 m i głęb.do 1.5 m w gr.kat. I-III</t>
  </si>
  <si>
    <t>99,64-8,65-25,97</t>
  </si>
  <si>
    <t>12 d.2.2.1</t>
  </si>
  <si>
    <t>KNNR 1 0206-02</t>
  </si>
  <si>
    <t>Roboty ziemne wykonywane koparkami podsiębiernymi o poj.łyżki 0.25 m3 w gr.kat. I-III w ziemi uprzednio zmag.w hałdach z transp.urobku na odl. 1 km sam.samowyład. -transport nadmiaru ziemi na odkład</t>
  </si>
  <si>
    <t>83,55-7,26-21,77</t>
  </si>
  <si>
    <t>13 d.2.2.1</t>
  </si>
  <si>
    <t>KNNR 1 0208-02</t>
  </si>
  <si>
    <t>Dodatek za każdy rozp. 1 km transportu ziemi samochodami samowyładowczymi po drogach o nawierzchni utwardzonej(kat.gr. I-IV)</t>
  </si>
  <si>
    <t>1 d.2.2.2</t>
  </si>
  <si>
    <t>2 d.2.2.2</t>
  </si>
  <si>
    <t>2' d.2.2.2</t>
  </si>
  <si>
    <t>Demontaż rurociągu z polietylenu do 90 mm</t>
  </si>
  <si>
    <t>3 d.2.2.2</t>
  </si>
  <si>
    <t>KNR-W 2-19 0301-05</t>
  </si>
  <si>
    <t>Montaż rurociągów (przekroczeń poprzecznych ulic)  z rur polietylenowych PE o śr. nominalnnej 50 mm z rur w zwojach</t>
  </si>
  <si>
    <t>4 d.2.2.2</t>
  </si>
  <si>
    <t>Montaż rurociągów (przekroczeń poprzecznych ulic) z rur polietylenowych PE o śr. nominalnnej 110 mm z rur prostych</t>
  </si>
  <si>
    <t>5 d.2.2.2</t>
  </si>
  <si>
    <t>KNR-W 2-19 0306-04</t>
  </si>
  <si>
    <t>Rury ochronne (osłonowe) z PE o śr. nominalnej 90 mm</t>
  </si>
  <si>
    <t>5' d.2.2.2</t>
  </si>
  <si>
    <t>KNR-W 2-19 0306-11</t>
  </si>
  <si>
    <t>Rury ochronne (osłonowe) z PE  o śr. nominalnej 225 mm</t>
  </si>
  <si>
    <t>5'' d.2.2.2</t>
  </si>
  <si>
    <t>KNR-W 2-19 0306-08</t>
  </si>
  <si>
    <t>Rury ochronne (osłonowe) z PE, PCW, PP o śr. nominalnej 160 mm</t>
  </si>
  <si>
    <t>5''' d.2.2.2</t>
  </si>
  <si>
    <t>Próba szczelności i wytrzymałości gazowych przyłączy domowych</t>
  </si>
  <si>
    <t>5'''' d.2.2.2</t>
  </si>
  <si>
    <t>6 d.2.2.2</t>
  </si>
  <si>
    <t>Obsypka przyłączy z kruszyw naturalnych -piasku</t>
  </si>
  <si>
    <t>7 d.2.2.2</t>
  </si>
  <si>
    <t>8 d.2.2.2</t>
  </si>
  <si>
    <t>Roboty ziemne wykonywane koparkami podsiębiernymi o poj.łyżki 0.25 m3 w gr.kat. I-III w ziemi uprzednio zmag.w hałdach z transp.urobku na odl. 1 km sam.samowyład.</t>
  </si>
  <si>
    <t>9 d.2.2.2</t>
  </si>
  <si>
    <t>Przebudowa przyłączy (przekroczenia poprzeczne)</t>
  </si>
  <si>
    <t>Przebudowa sieci wzdłuż drogi</t>
  </si>
  <si>
    <t xml:space="preserve">Lp.    Elem./Poz.  </t>
  </si>
  <si>
    <t xml:space="preserve">Przebudowa przyłączy (przekroczenia poprzeczne)                                                                                         </t>
  </si>
  <si>
    <t xml:space="preserve">Przebudowa sieci wzdłuż drogi                                                                                           </t>
  </si>
  <si>
    <t>Obsługa geodezyjna przebudowy przyłączy, przekroczeń poprzecznych   (zgodnie z wymaganiami SIWZ - w tym w zakresie  SST D.01.01.01 )</t>
  </si>
  <si>
    <t>Obsługa geodezyjna sieci wzdłuż drogi (zgodnie z wymaganiami SIWZ -w tym w zakresie  SST D.01.01.01)</t>
  </si>
  <si>
    <t xml:space="preserve">                                                                            RAZEM ELEMENT 1 NETTO</t>
  </si>
  <si>
    <t xml:space="preserve">                                                                                   RAZEM ELEMENT 2 NETTO </t>
  </si>
  <si>
    <t xml:space="preserve">RAZEM ROBOTY BUDOWLANE  (ELEMENT 1 +ELEMENT 2) NETTO  </t>
  </si>
  <si>
    <t xml:space="preserve">OGÓŁEM ROBOTY BUDOWLANE BRUTTO ( NETTO + PODATEK VAT 23%) </t>
  </si>
  <si>
    <t>KNNR 1 0111-01</t>
  </si>
  <si>
    <t>Roboty pomiarowe przy liniowych robotach ziemnych - trasa dróg w terenie równinnym</t>
  </si>
  <si>
    <t>km</t>
  </si>
  <si>
    <t>Wykopy liniowe o szerokości 0,8-2,5 m i głębokości do 1,5 m o ścianach pionowych w gruntach suchych kat. III-IV z ręcznym wydobyciem urobku</t>
  </si>
  <si>
    <t>Montaż rurociągów z rur polietylenowych (HDPD) o śr. nom. 110 mm z rur prostych - analogia - z rur PE 100 fi 110 x 10, SDR 17,6 wraz z łączenierm metodą zgrzewania i niezbędnymi kształtkami ( kształtki przejściowe, połączeniowe, włączeniowe oraz izolacja)</t>
  </si>
  <si>
    <t>KNNR 5 0705-01</t>
  </si>
  <si>
    <t>Ułożenie rur osłonowych z PCW o śr. do 140 mm -średnica 75 mm - analogia - dwudzielne na kablu energetycznym n/n</t>
  </si>
  <si>
    <t>Podłoża i obsypki z kruszyw naturalnych dowiezionych - z piasku</t>
  </si>
  <si>
    <t>KNR-W 2-19 0211-02</t>
  </si>
  <si>
    <t>Próba szczelności gazociągów o śr.nom. 150 mm na ciśnienie do 0.6 MPa</t>
  </si>
  <si>
    <t>Roboty ziemne wykonywane koparkami podsiębiernymi o poj.łyżki 0.25 m3 w gr.kat. I-III w ziemi uprzednio zmagazynowanej w hałdach z transportem urobku na odległość do 1 km samochodami samowyładowczymi</t>
  </si>
  <si>
    <t>Dodatek za każdy rozpoczęty 1 km transportu ziemi samochodami samowyładowczymi po drogach o nawierzchni utwardzonej (kat.gr. I-IV) ponad 1 km</t>
  </si>
  <si>
    <t>kpl.</t>
  </si>
  <si>
    <t>Montaż rurociągów z rur polietylenowych (HDPD) o śr. nom. 110 mm z rur prostych - analogia - z rur PE 100 fi 110 x 10, SDR 17,6 wraz z łączenierm metodą zgrzewania i niezbędnymi kształtkami  ( kształtki przejściowe, połączeniowe, włączeniowe oraz izolacja)</t>
  </si>
  <si>
    <t>Montaż rurociągów z rur polietylenowych (HDPD) o śr. nom. 50 mm z rur w zwojach  - analogia - z rur PE 100 fi 50 x 4,6 SDR 11 wraz z łączenierm metodą zgrzewania i niezbędnymi kształtkami</t>
  </si>
  <si>
    <t>Rury ochronne (osłonowe) z PE, PCW, PP o śr. nom. 160 mm - analogia - z rur PE 100 fi 160 x 9,1 mm, SDR 17,6 wraz z uszczelnieniem, rurą wydmuchową i skrzynką uliczną</t>
  </si>
  <si>
    <t>Rury ochronne (osłonowe) z PE, PCW, PP o śr. nom. 90 mm - analogia - z rur PE 100 fi 90 x 5,2 mm, SDR 17,6 wraz z uszczelnieniem, rurą wydmuchową i skrzynką uliczną</t>
  </si>
  <si>
    <t>Rury ochronne (osłonowe) z PE, PCW, PP o śr. nom. 225 mm - analogia - z rur PE 100 fi 225 x 12,8 mm, SDR 17,6 wraz z uszczelnieniem, rurą wydmuchową i skrzynką uliczną</t>
  </si>
  <si>
    <t>Formularz cenowy do przetargu nieograniczonego na wykonanie robót budowlanych pod nazwą:"Przebudowa gazociągu niskiego ciśnienia w ciągu budowanej drogi stanowiącej Zadanie nr 1 - Budowa ulicy Jana Brzozy"</t>
  </si>
  <si>
    <r>
      <t xml:space="preserve">Dołączyć kosztorys przedstawiący kalkulację wartości jednostkowych robot wraz z zestawieniem wszystkich cen materiałów i sprzętu, które posłużyły do wyznaczenia wartości jednostkowych robót. W podanych wartościach jednostkowych robót uwzględnione są wszystkie koszty niezbędne do wykonania robót  zgodnie ze specyfikacjami technicznymi oraz obowiązującymi normami, koszty zagospodarowania placu budowy,obsługi geodezyjnej dotyczącej wykonywania robót, zabezpieczenia terenu w okresie prowadzenia prac, sprowadzenia sprzętu, dowozu materiałów, wywozu odpadów i materiałów z rozbiórki na wskazane przez zlecającego miejsce, uzyskania niezbędnych uzgodnień, opini, wykonywania prób i sprawdzeń, odbiorów dokonywanych przez zakład gazowniczy i innych zarządców sieci, wyłączenia i włączenia do czynnej sieci gazowej, opracowania i wprowadzenia organizacji ruchu na okres prowadzonych prac, zapewnienia dojazdu do swoich posesji mieszkańcom w okresie realizacji prac, prowadzenia dokumentacji  w trakcie robót oraz dokumentacji powykonawczej wraz z geodezyjną  inwentaryzacją powykonawczą, dokumentów wynikających z warunków podanych przez Zakład Gazowniczy itp. </t>
    </r>
    <r>
      <rPr>
        <b/>
        <sz val="10"/>
        <rFont val="Arial CE"/>
        <family val="2"/>
        <charset val="238"/>
      </rPr>
      <t>UWAGA!  Podane podstawy wyceny robót należy traktować pomocniczo, a zastosowanie innej podstawy nie będzie traktowane jako uchybienie. W pozycjach z dopiskiem ANALOGIA należy zastosować odstępstwo od określonego w katalogach sposbu wyceny. W pozycjach ANALIZA WŁASNA należy dokonać indywidualnej wyceny robót.</t>
    </r>
  </si>
  <si>
    <t xml:space="preserve">Przewiert sterowany fi 200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</si>
</sst>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,##0.000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Arial CE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charset val="238"/>
    </font>
    <font>
      <b/>
      <sz val="1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rgb="FF7030A0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vertical="center"/>
    </xf>
    <xf numFmtId="164" fontId="1" fillId="0" borderId="9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left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4" fillId="0" borderId="0" xfId="0" applyFont="1" applyAlignment="1">
      <alignment horizontal="left"/>
    </xf>
    <xf numFmtId="2" fontId="4" fillId="0" borderId="1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165" fontId="0" fillId="0" borderId="17" xfId="0" applyNumberFormat="1" applyBorder="1" applyAlignment="1">
      <alignment horizontal="left" vertical="center" wrapText="1"/>
    </xf>
    <xf numFmtId="4" fontId="0" fillId="0" borderId="18" xfId="0" applyNumberForma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12" fillId="0" borderId="2" xfId="1" applyFont="1" applyBorder="1" applyAlignment="1">
      <alignment horizontal="right" vertical="center" wrapText="1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4" fontId="5" fillId="0" borderId="2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0" fillId="0" borderId="0" xfId="0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topLeftCell="A19" zoomScaleNormal="100" zoomScaleSheetLayoutView="89" workbookViewId="0">
      <selection activeCell="C31" sqref="C31"/>
    </sheetView>
  </sheetViews>
  <sheetFormatPr defaultColWidth="8.81640625" defaultRowHeight="14.5"/>
  <cols>
    <col min="1" max="1" width="7.26953125" style="1" customWidth="1"/>
    <col min="2" max="2" width="20.7265625" style="1" customWidth="1"/>
    <col min="3" max="3" width="67.7265625" style="8" customWidth="1"/>
    <col min="4" max="4" width="9" style="3" customWidth="1"/>
    <col min="5" max="5" width="12" style="1" customWidth="1"/>
    <col min="6" max="6" width="9.453125" style="1" customWidth="1"/>
    <col min="7" max="7" width="12.54296875" style="1" customWidth="1"/>
    <col min="8" max="16384" width="8.81640625" style="1"/>
  </cols>
  <sheetData>
    <row r="1" spans="1:7">
      <c r="D1" s="53" t="s">
        <v>12</v>
      </c>
      <c r="E1" s="54"/>
      <c r="F1" s="54"/>
      <c r="G1" s="54"/>
    </row>
    <row r="2" spans="1:7" ht="88.5" customHeight="1" thickBot="1">
      <c r="A2" s="52" t="s">
        <v>111</v>
      </c>
      <c r="B2" s="52"/>
      <c r="C2" s="52"/>
      <c r="D2" s="52"/>
      <c r="E2" s="52"/>
      <c r="F2" s="52"/>
      <c r="G2" s="52"/>
    </row>
    <row r="3" spans="1:7" ht="33.65" customHeight="1" thickBot="1">
      <c r="A3" s="19" t="s">
        <v>84</v>
      </c>
      <c r="B3" s="10" t="s">
        <v>8</v>
      </c>
      <c r="C3" s="11" t="s">
        <v>9</v>
      </c>
      <c r="D3" s="10" t="s">
        <v>5</v>
      </c>
      <c r="E3" s="12" t="s">
        <v>1</v>
      </c>
      <c r="F3" s="10" t="s">
        <v>6</v>
      </c>
      <c r="G3" s="13" t="s">
        <v>7</v>
      </c>
    </row>
    <row r="4" spans="1:7" ht="18.649999999999999" customHeight="1" thickBot="1">
      <c r="A4" s="14">
        <v>1</v>
      </c>
      <c r="B4" s="59" t="s">
        <v>86</v>
      </c>
      <c r="C4" s="60"/>
      <c r="D4" s="60"/>
      <c r="E4" s="60"/>
      <c r="F4" s="60"/>
      <c r="G4" s="15"/>
    </row>
    <row r="5" spans="1:7" ht="43.5" customHeight="1">
      <c r="A5" s="24">
        <v>1</v>
      </c>
      <c r="B5" s="31" t="s">
        <v>93</v>
      </c>
      <c r="C5" s="31" t="s">
        <v>94</v>
      </c>
      <c r="D5" s="31" t="s">
        <v>95</v>
      </c>
      <c r="E5" s="35">
        <v>0.16200000000000001</v>
      </c>
      <c r="F5" s="30"/>
      <c r="G5" s="20"/>
    </row>
    <row r="6" spans="1:7" ht="44.25" customHeight="1">
      <c r="A6" s="25">
        <f>A5+1</f>
        <v>2</v>
      </c>
      <c r="B6" s="32" t="s">
        <v>19</v>
      </c>
      <c r="C6" s="32" t="s">
        <v>96</v>
      </c>
      <c r="D6" s="32" t="s">
        <v>3</v>
      </c>
      <c r="E6" s="34">
        <v>97.5</v>
      </c>
      <c r="F6" s="21"/>
      <c r="G6" s="22"/>
    </row>
    <row r="7" spans="1:7" ht="72" customHeight="1">
      <c r="A7" s="25">
        <f t="shared" ref="A7:A15" si="0">A6+1</f>
        <v>3</v>
      </c>
      <c r="B7" s="32" t="s">
        <v>25</v>
      </c>
      <c r="C7" s="32" t="s">
        <v>97</v>
      </c>
      <c r="D7" s="32" t="s">
        <v>2</v>
      </c>
      <c r="E7" s="34">
        <v>115.5</v>
      </c>
      <c r="F7" s="21"/>
      <c r="G7" s="22"/>
    </row>
    <row r="8" spans="1:7" ht="29.15" customHeight="1">
      <c r="A8" s="25">
        <f t="shared" si="0"/>
        <v>4</v>
      </c>
      <c r="B8" s="32" t="s">
        <v>98</v>
      </c>
      <c r="C8" s="32" t="s">
        <v>99</v>
      </c>
      <c r="D8" s="32" t="s">
        <v>2</v>
      </c>
      <c r="E8" s="34">
        <v>9</v>
      </c>
      <c r="F8" s="21"/>
      <c r="G8" s="22"/>
    </row>
    <row r="9" spans="1:7" ht="26.25" customHeight="1">
      <c r="A9" s="25">
        <f t="shared" si="0"/>
        <v>5</v>
      </c>
      <c r="B9" s="32" t="s">
        <v>41</v>
      </c>
      <c r="C9" s="32" t="s">
        <v>100</v>
      </c>
      <c r="D9" s="32" t="s">
        <v>3</v>
      </c>
      <c r="E9" s="34">
        <v>14.76</v>
      </c>
      <c r="F9" s="21"/>
      <c r="G9" s="22"/>
    </row>
    <row r="10" spans="1:7" ht="29.5" customHeight="1">
      <c r="A10" s="25">
        <f t="shared" si="0"/>
        <v>6</v>
      </c>
      <c r="B10" s="32" t="s">
        <v>101</v>
      </c>
      <c r="C10" s="32" t="s">
        <v>102</v>
      </c>
      <c r="D10" s="32" t="s">
        <v>2</v>
      </c>
      <c r="E10" s="34">
        <v>162.5</v>
      </c>
      <c r="F10" s="21"/>
      <c r="G10" s="22"/>
    </row>
    <row r="11" spans="1:7" ht="27" customHeight="1">
      <c r="A11" s="25">
        <f t="shared" si="0"/>
        <v>7</v>
      </c>
      <c r="B11" s="32" t="s">
        <v>33</v>
      </c>
      <c r="C11" s="32" t="s">
        <v>34</v>
      </c>
      <c r="D11" s="32" t="s">
        <v>2</v>
      </c>
      <c r="E11" s="34">
        <v>162.5</v>
      </c>
      <c r="F11" s="21"/>
      <c r="G11" s="22"/>
    </row>
    <row r="12" spans="1:7" ht="26.15" customHeight="1">
      <c r="A12" s="25">
        <f t="shared" si="0"/>
        <v>8</v>
      </c>
      <c r="B12" s="32" t="s">
        <v>45</v>
      </c>
      <c r="C12" s="32" t="s">
        <v>46</v>
      </c>
      <c r="D12" s="32" t="s">
        <v>3</v>
      </c>
      <c r="E12" s="34">
        <v>97.5</v>
      </c>
      <c r="F12" s="21"/>
      <c r="G12" s="22"/>
    </row>
    <row r="13" spans="1:7" ht="50.25" customHeight="1">
      <c r="A13" s="25">
        <f t="shared" si="0"/>
        <v>9</v>
      </c>
      <c r="B13" s="32" t="s">
        <v>49</v>
      </c>
      <c r="C13" s="32" t="s">
        <v>103</v>
      </c>
      <c r="D13" s="32" t="s">
        <v>3</v>
      </c>
      <c r="E13" s="34">
        <v>14.76</v>
      </c>
      <c r="F13" s="21"/>
      <c r="G13" s="22"/>
    </row>
    <row r="14" spans="1:7" ht="41.5" customHeight="1">
      <c r="A14" s="25">
        <f t="shared" si="0"/>
        <v>10</v>
      </c>
      <c r="B14" s="32" t="s">
        <v>53</v>
      </c>
      <c r="C14" s="32" t="s">
        <v>104</v>
      </c>
      <c r="D14" s="32" t="s">
        <v>3</v>
      </c>
      <c r="E14" s="34">
        <v>14.76</v>
      </c>
      <c r="F14" s="21"/>
      <c r="G14" s="22"/>
    </row>
    <row r="15" spans="1:7" ht="35.5" customHeight="1" thickBot="1">
      <c r="A15" s="25">
        <f t="shared" si="0"/>
        <v>11</v>
      </c>
      <c r="B15" s="32" t="s">
        <v>4</v>
      </c>
      <c r="C15" s="32" t="s">
        <v>88</v>
      </c>
      <c r="D15" s="32" t="s">
        <v>105</v>
      </c>
      <c r="E15" s="34">
        <v>1</v>
      </c>
      <c r="F15" s="21"/>
      <c r="G15" s="23"/>
    </row>
    <row r="16" spans="1:7" ht="25" customHeight="1" thickBot="1">
      <c r="A16" s="28"/>
      <c r="B16" s="65" t="s">
        <v>89</v>
      </c>
      <c r="C16" s="66"/>
      <c r="D16" s="66"/>
      <c r="E16" s="66"/>
      <c r="F16" s="67"/>
      <c r="G16" s="27"/>
    </row>
    <row r="17" spans="1:7" ht="18.649999999999999" customHeight="1">
      <c r="A17" s="37">
        <v>2</v>
      </c>
      <c r="B17" s="61" t="s">
        <v>85</v>
      </c>
      <c r="C17" s="62"/>
      <c r="D17" s="62"/>
      <c r="E17" s="62"/>
      <c r="F17" s="62"/>
      <c r="G17" s="38"/>
    </row>
    <row r="18" spans="1:7" ht="36.75" customHeight="1">
      <c r="A18" s="40">
        <v>13</v>
      </c>
      <c r="B18" s="32" t="s">
        <v>93</v>
      </c>
      <c r="C18" s="32" t="s">
        <v>94</v>
      </c>
      <c r="D18" s="32" t="s">
        <v>95</v>
      </c>
      <c r="E18" s="32">
        <v>5.1999999999999998E-2</v>
      </c>
      <c r="F18" s="4"/>
      <c r="G18" s="41"/>
    </row>
    <row r="19" spans="1:7" ht="29.25" customHeight="1">
      <c r="A19" s="40">
        <v>14</v>
      </c>
      <c r="B19" s="32" t="s">
        <v>19</v>
      </c>
      <c r="C19" s="32" t="s">
        <v>96</v>
      </c>
      <c r="D19" s="32" t="s">
        <v>3</v>
      </c>
      <c r="E19" s="34">
        <v>31.2</v>
      </c>
      <c r="F19" s="4"/>
      <c r="G19" s="41"/>
    </row>
    <row r="20" spans="1:7" ht="29.25" customHeight="1">
      <c r="A20" s="40">
        <v>15</v>
      </c>
      <c r="B20" s="32" t="s">
        <v>4</v>
      </c>
      <c r="C20" s="32" t="s">
        <v>113</v>
      </c>
      <c r="D20" s="32" t="s">
        <v>2</v>
      </c>
      <c r="E20" s="34">
        <v>7</v>
      </c>
      <c r="F20" s="4"/>
      <c r="G20" s="41"/>
    </row>
    <row r="21" spans="1:7" ht="60.75" customHeight="1">
      <c r="A21" s="40">
        <v>16</v>
      </c>
      <c r="B21" s="32" t="s">
        <v>25</v>
      </c>
      <c r="C21" s="32" t="s">
        <v>106</v>
      </c>
      <c r="D21" s="32" t="s">
        <v>2</v>
      </c>
      <c r="E21" s="34">
        <v>20.5</v>
      </c>
      <c r="F21" s="4"/>
      <c r="G21" s="41"/>
    </row>
    <row r="22" spans="1:7" ht="42.75" customHeight="1">
      <c r="A22" s="40">
        <v>17</v>
      </c>
      <c r="B22" s="32" t="s">
        <v>60</v>
      </c>
      <c r="C22" s="32" t="s">
        <v>107</v>
      </c>
      <c r="D22" s="32" t="s">
        <v>2</v>
      </c>
      <c r="E22" s="34">
        <v>31.56</v>
      </c>
      <c r="F22" s="4"/>
      <c r="G22" s="41"/>
    </row>
    <row r="23" spans="1:7" ht="52.5" customHeight="1">
      <c r="A23" s="40">
        <v>18</v>
      </c>
      <c r="B23" s="32" t="s">
        <v>71</v>
      </c>
      <c r="C23" s="32" t="s">
        <v>108</v>
      </c>
      <c r="D23" s="32" t="s">
        <v>2</v>
      </c>
      <c r="E23" s="34">
        <v>6.5</v>
      </c>
      <c r="F23" s="4"/>
      <c r="G23" s="41"/>
    </row>
    <row r="24" spans="1:7" ht="46.5" customHeight="1">
      <c r="A24" s="40">
        <v>19</v>
      </c>
      <c r="B24" s="32" t="s">
        <v>65</v>
      </c>
      <c r="C24" s="32" t="s">
        <v>109</v>
      </c>
      <c r="D24" s="32" t="s">
        <v>2</v>
      </c>
      <c r="E24" s="34">
        <v>25</v>
      </c>
      <c r="F24" s="4"/>
      <c r="G24" s="41"/>
    </row>
    <row r="25" spans="1:7" ht="42.65" customHeight="1">
      <c r="A25" s="40">
        <v>20</v>
      </c>
      <c r="B25" s="32" t="s">
        <v>68</v>
      </c>
      <c r="C25" s="32" t="s">
        <v>110</v>
      </c>
      <c r="D25" s="32" t="s">
        <v>2</v>
      </c>
      <c r="E25" s="34">
        <v>10.5</v>
      </c>
      <c r="F25" s="4"/>
      <c r="G25" s="42"/>
    </row>
    <row r="26" spans="1:7" ht="28.5" customHeight="1">
      <c r="A26" s="40">
        <v>21</v>
      </c>
      <c r="B26" s="32" t="s">
        <v>41</v>
      </c>
      <c r="C26" s="32" t="s">
        <v>100</v>
      </c>
      <c r="D26" s="32" t="s">
        <v>3</v>
      </c>
      <c r="E26" s="34">
        <v>4.16</v>
      </c>
      <c r="F26" s="4"/>
      <c r="G26" s="41"/>
    </row>
    <row r="27" spans="1:7" ht="17.25" customHeight="1">
      <c r="A27" s="40">
        <v>22</v>
      </c>
      <c r="B27" s="32" t="s">
        <v>29</v>
      </c>
      <c r="C27" s="32" t="s">
        <v>74</v>
      </c>
      <c r="D27" s="32" t="s">
        <v>2</v>
      </c>
      <c r="E27" s="34">
        <v>52</v>
      </c>
      <c r="F27" s="4"/>
      <c r="G27" s="41"/>
    </row>
    <row r="28" spans="1:7" ht="27.75" customHeight="1">
      <c r="A28" s="40">
        <v>23</v>
      </c>
      <c r="B28" s="32" t="s">
        <v>33</v>
      </c>
      <c r="C28" s="32" t="s">
        <v>34</v>
      </c>
      <c r="D28" s="32" t="s">
        <v>2</v>
      </c>
      <c r="E28" s="34">
        <v>52</v>
      </c>
      <c r="F28" s="4"/>
      <c r="G28" s="41"/>
    </row>
    <row r="29" spans="1:7" ht="31" customHeight="1">
      <c r="A29" s="40">
        <v>24</v>
      </c>
      <c r="B29" s="32" t="s">
        <v>45</v>
      </c>
      <c r="C29" s="32" t="s">
        <v>46</v>
      </c>
      <c r="D29" s="32" t="s">
        <v>3</v>
      </c>
      <c r="E29" s="34">
        <v>31.2</v>
      </c>
      <c r="F29" s="4"/>
      <c r="G29" s="41"/>
    </row>
    <row r="30" spans="1:7" ht="42.75" customHeight="1">
      <c r="A30" s="40">
        <v>25</v>
      </c>
      <c r="B30" s="32" t="s">
        <v>49</v>
      </c>
      <c r="C30" s="32" t="s">
        <v>103</v>
      </c>
      <c r="D30" s="32" t="s">
        <v>3</v>
      </c>
      <c r="E30" s="34">
        <v>4.16</v>
      </c>
      <c r="F30" s="4"/>
      <c r="G30" s="41"/>
    </row>
    <row r="31" spans="1:7" ht="44.25" customHeight="1">
      <c r="A31" s="40">
        <v>26</v>
      </c>
      <c r="B31" s="32" t="s">
        <v>53</v>
      </c>
      <c r="C31" s="32" t="s">
        <v>104</v>
      </c>
      <c r="D31" s="32" t="s">
        <v>3</v>
      </c>
      <c r="E31" s="34">
        <v>4.16</v>
      </c>
      <c r="F31" s="4"/>
      <c r="G31" s="41"/>
    </row>
    <row r="32" spans="1:7" ht="45.75" customHeight="1" thickBot="1">
      <c r="A32" s="40">
        <v>27</v>
      </c>
      <c r="B32" s="33" t="s">
        <v>4</v>
      </c>
      <c r="C32" s="33" t="s">
        <v>87</v>
      </c>
      <c r="D32" s="33" t="s">
        <v>105</v>
      </c>
      <c r="E32" s="36">
        <v>1</v>
      </c>
      <c r="F32" s="43"/>
      <c r="G32" s="44"/>
    </row>
    <row r="33" spans="1:11" ht="26.5" customHeight="1" thickBot="1">
      <c r="A33" s="39"/>
      <c r="B33" s="63" t="s">
        <v>90</v>
      </c>
      <c r="C33" s="63"/>
      <c r="D33" s="63"/>
      <c r="E33" s="63"/>
      <c r="F33" s="64"/>
      <c r="G33" s="26"/>
    </row>
    <row r="34" spans="1:11" ht="28.5" customHeight="1" thickBot="1">
      <c r="A34" s="55" t="s">
        <v>91</v>
      </c>
      <c r="B34" s="56"/>
      <c r="C34" s="56"/>
      <c r="D34" s="56"/>
      <c r="E34" s="56"/>
      <c r="F34" s="57"/>
      <c r="G34" s="5"/>
    </row>
    <row r="35" spans="1:11" ht="25" customHeight="1" thickBot="1">
      <c r="A35" s="46" t="s">
        <v>10</v>
      </c>
      <c r="B35" s="47"/>
      <c r="C35" s="47"/>
      <c r="D35" s="47"/>
      <c r="E35" s="47"/>
      <c r="F35" s="48"/>
      <c r="G35" s="7"/>
    </row>
    <row r="36" spans="1:11" ht="31" customHeight="1" thickBot="1">
      <c r="A36" s="49" t="s">
        <v>92</v>
      </c>
      <c r="B36" s="50"/>
      <c r="C36" s="50"/>
      <c r="D36" s="50"/>
      <c r="E36" s="50"/>
      <c r="F36" s="51"/>
      <c r="G36" s="6"/>
    </row>
    <row r="37" spans="1:11" ht="160.5" customHeight="1">
      <c r="A37" s="58" t="s">
        <v>112</v>
      </c>
      <c r="B37" s="58"/>
      <c r="C37" s="58"/>
      <c r="D37" s="58"/>
      <c r="E37" s="58"/>
      <c r="F37" s="58"/>
      <c r="G37" s="58"/>
      <c r="H37" s="9"/>
      <c r="I37" s="9"/>
      <c r="J37" s="9"/>
      <c r="K37" s="9"/>
    </row>
    <row r="38" spans="1:1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>
      <c r="A39" s="29"/>
      <c r="B39" s="29"/>
      <c r="C39" s="29"/>
      <c r="D39" s="9"/>
      <c r="E39" s="9"/>
      <c r="F39" s="9"/>
      <c r="G39" s="9"/>
      <c r="H39" s="9"/>
      <c r="I39" s="9"/>
      <c r="J39" s="9"/>
      <c r="K39" s="9"/>
    </row>
    <row r="40" spans="1:11" ht="13.5" customHeight="1">
      <c r="A40" s="9"/>
      <c r="B40" s="9"/>
      <c r="C40" s="45" t="s">
        <v>11</v>
      </c>
      <c r="D40" s="45"/>
      <c r="E40" s="45"/>
      <c r="F40" s="45"/>
      <c r="G40" s="9"/>
      <c r="H40" s="9"/>
      <c r="I40" s="9"/>
      <c r="J40" s="9"/>
      <c r="K40" s="9"/>
    </row>
    <row r="41" spans="1:1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>
      <c r="E46" s="2"/>
    </row>
    <row r="47" spans="1:11">
      <c r="E47" s="2"/>
    </row>
    <row r="48" spans="1:11">
      <c r="E48" s="2"/>
    </row>
    <row r="49" spans="5:5">
      <c r="E49" s="2"/>
    </row>
    <row r="50" spans="5:5">
      <c r="E50" s="2"/>
    </row>
    <row r="51" spans="5:5">
      <c r="E51" s="2"/>
    </row>
  </sheetData>
  <mergeCells count="11">
    <mergeCell ref="C40:F40"/>
    <mergeCell ref="A35:F35"/>
    <mergeCell ref="A36:F36"/>
    <mergeCell ref="A2:G2"/>
    <mergeCell ref="D1:G1"/>
    <mergeCell ref="A34:F34"/>
    <mergeCell ref="A37:G37"/>
    <mergeCell ref="B4:F4"/>
    <mergeCell ref="B17:F17"/>
    <mergeCell ref="B33:F33"/>
    <mergeCell ref="B16:F16"/>
  </mergeCells>
  <pageMargins left="1.6929133858267718" right="0.70866141732283461" top="0.74803149606299213" bottom="0.74803149606299213" header="0.31496062992125984" footer="0.31496062992125984"/>
  <pageSetup paperSize="9" scale="80" orientation="landscape" r:id="rId1"/>
  <headerFooter>
    <oddFooter>&amp;CStrona &amp;P z &amp;N</oddFooter>
  </headerFooter>
  <rowBreaks count="2" manualBreakCount="2">
    <brk id="16" max="16383" man="1"/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22" workbookViewId="0">
      <selection activeCell="B26" sqref="B26:B39"/>
    </sheetView>
  </sheetViews>
  <sheetFormatPr defaultRowHeight="14.5"/>
  <cols>
    <col min="2" max="2" width="17.81640625" customWidth="1"/>
    <col min="3" max="3" width="38" customWidth="1"/>
    <col min="4" max="4" width="9.54296875" customWidth="1"/>
    <col min="5" max="5" width="14.81640625" customWidth="1"/>
  </cols>
  <sheetData>
    <row r="1" spans="1:6" ht="15.5">
      <c r="A1" s="16" t="s">
        <v>0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</row>
    <row r="2" spans="1:6" ht="15.5">
      <c r="A2" s="16"/>
      <c r="B2" s="68" t="s">
        <v>83</v>
      </c>
      <c r="C2" s="68"/>
    </row>
    <row r="3" spans="1:6" ht="43.5">
      <c r="A3" t="s">
        <v>18</v>
      </c>
      <c r="B3" t="s">
        <v>19</v>
      </c>
      <c r="C3" s="17" t="s">
        <v>20</v>
      </c>
      <c r="D3" t="s">
        <v>3</v>
      </c>
    </row>
    <row r="4" spans="1:6">
      <c r="C4" s="17">
        <v>120.16</v>
      </c>
      <c r="D4" t="s">
        <v>3</v>
      </c>
      <c r="E4">
        <v>120.16</v>
      </c>
    </row>
    <row r="5" spans="1:6" ht="29">
      <c r="A5" t="s">
        <v>21</v>
      </c>
      <c r="B5" t="s">
        <v>22</v>
      </c>
      <c r="C5" s="17" t="s">
        <v>23</v>
      </c>
      <c r="D5" t="s">
        <v>3</v>
      </c>
    </row>
    <row r="6" spans="1:6">
      <c r="C6" s="17">
        <v>10.923999999999999</v>
      </c>
      <c r="D6" t="s">
        <v>3</v>
      </c>
      <c r="E6">
        <v>10.92</v>
      </c>
    </row>
    <row r="7" spans="1:6" ht="29">
      <c r="A7" t="s">
        <v>24</v>
      </c>
      <c r="B7" t="s">
        <v>25</v>
      </c>
      <c r="C7" s="17" t="s">
        <v>26</v>
      </c>
      <c r="D7" t="s">
        <v>2</v>
      </c>
    </row>
    <row r="8" spans="1:6">
      <c r="C8" s="17" t="s">
        <v>27</v>
      </c>
      <c r="D8" t="s">
        <v>2</v>
      </c>
      <c r="E8">
        <v>154</v>
      </c>
    </row>
    <row r="9" spans="1:6" ht="29">
      <c r="A9" t="s">
        <v>28</v>
      </c>
      <c r="B9" t="s">
        <v>29</v>
      </c>
      <c r="C9" s="17" t="s">
        <v>30</v>
      </c>
      <c r="D9" t="s">
        <v>2</v>
      </c>
    </row>
    <row r="10" spans="1:6">
      <c r="C10" s="17" t="s">
        <v>31</v>
      </c>
      <c r="D10" t="s">
        <v>2</v>
      </c>
      <c r="E10">
        <v>154</v>
      </c>
    </row>
    <row r="11" spans="1:6" ht="29">
      <c r="A11" t="s">
        <v>32</v>
      </c>
      <c r="B11" t="s">
        <v>33</v>
      </c>
      <c r="C11" s="17" t="s">
        <v>34</v>
      </c>
      <c r="D11" t="s">
        <v>2</v>
      </c>
    </row>
    <row r="12" spans="1:6">
      <c r="C12" s="17" t="s">
        <v>31</v>
      </c>
      <c r="D12" t="s">
        <v>2</v>
      </c>
      <c r="E12">
        <v>154</v>
      </c>
    </row>
    <row r="13" spans="1:6" ht="29">
      <c r="A13" t="s">
        <v>35</v>
      </c>
      <c r="B13" t="s">
        <v>36</v>
      </c>
      <c r="C13" s="17" t="s">
        <v>37</v>
      </c>
      <c r="D13" t="s">
        <v>2</v>
      </c>
    </row>
    <row r="14" spans="1:6">
      <c r="C14" s="17">
        <v>180</v>
      </c>
      <c r="D14" t="s">
        <v>2</v>
      </c>
      <c r="E14">
        <v>180</v>
      </c>
    </row>
    <row r="15" spans="1:6" ht="29">
      <c r="A15" t="s">
        <v>38</v>
      </c>
      <c r="B15" t="s">
        <v>36</v>
      </c>
      <c r="C15" s="17" t="s">
        <v>39</v>
      </c>
      <c r="D15" t="s">
        <v>2</v>
      </c>
    </row>
    <row r="16" spans="1:6">
      <c r="C16" s="18">
        <v>20668</v>
      </c>
      <c r="D16" t="s">
        <v>2</v>
      </c>
      <c r="E16">
        <v>48</v>
      </c>
    </row>
    <row r="17" spans="1:5" ht="29">
      <c r="A17" t="s">
        <v>40</v>
      </c>
      <c r="B17" t="s">
        <v>41</v>
      </c>
      <c r="C17" s="17" t="s">
        <v>42</v>
      </c>
      <c r="D17" t="s">
        <v>3</v>
      </c>
    </row>
    <row r="18" spans="1:5">
      <c r="C18" s="17" t="s">
        <v>43</v>
      </c>
      <c r="D18" t="s">
        <v>3</v>
      </c>
      <c r="E18">
        <v>43.65</v>
      </c>
    </row>
    <row r="19" spans="1:5" ht="43.5">
      <c r="A19" t="s">
        <v>44</v>
      </c>
      <c r="B19" t="s">
        <v>45</v>
      </c>
      <c r="C19" s="17" t="s">
        <v>46</v>
      </c>
      <c r="D19" t="s">
        <v>3</v>
      </c>
    </row>
    <row r="20" spans="1:5">
      <c r="C20" s="17" t="s">
        <v>47</v>
      </c>
      <c r="D20" t="s">
        <v>3</v>
      </c>
      <c r="E20">
        <v>65.02</v>
      </c>
    </row>
    <row r="21" spans="1:5" ht="87">
      <c r="A21" t="s">
        <v>48</v>
      </c>
      <c r="B21" t="s">
        <v>49</v>
      </c>
      <c r="C21" s="17" t="s">
        <v>50</v>
      </c>
      <c r="D21" t="s">
        <v>3</v>
      </c>
    </row>
    <row r="22" spans="1:5">
      <c r="C22" s="17" t="s">
        <v>51</v>
      </c>
      <c r="D22" t="s">
        <v>3</v>
      </c>
      <c r="E22">
        <v>54.52</v>
      </c>
    </row>
    <row r="23" spans="1:5" ht="58">
      <c r="A23" t="s">
        <v>52</v>
      </c>
      <c r="B23" t="s">
        <v>53</v>
      </c>
      <c r="C23" s="17" t="s">
        <v>54</v>
      </c>
      <c r="D23" t="s">
        <v>3</v>
      </c>
    </row>
    <row r="24" spans="1:5">
      <c r="C24" s="17" t="s">
        <v>51</v>
      </c>
      <c r="D24" t="s">
        <v>3</v>
      </c>
      <c r="E24">
        <v>54.52</v>
      </c>
    </row>
    <row r="25" spans="1:5">
      <c r="A25">
        <v>2</v>
      </c>
      <c r="B25" s="68" t="s">
        <v>82</v>
      </c>
      <c r="C25" s="68"/>
    </row>
    <row r="26" spans="1:5" ht="43.5">
      <c r="A26" t="s">
        <v>55</v>
      </c>
      <c r="B26" t="s">
        <v>19</v>
      </c>
      <c r="C26" s="17" t="s">
        <v>20</v>
      </c>
      <c r="D26" t="s">
        <v>3</v>
      </c>
    </row>
    <row r="27" spans="1:5" ht="29">
      <c r="A27" t="s">
        <v>56</v>
      </c>
      <c r="B27" t="s">
        <v>22</v>
      </c>
      <c r="C27" s="17" t="s">
        <v>23</v>
      </c>
      <c r="D27" t="s">
        <v>3</v>
      </c>
    </row>
    <row r="28" spans="1:5" ht="29">
      <c r="A28" t="s">
        <v>57</v>
      </c>
      <c r="B28" t="s">
        <v>36</v>
      </c>
      <c r="C28" s="17" t="s">
        <v>58</v>
      </c>
      <c r="D28" t="s">
        <v>2</v>
      </c>
    </row>
    <row r="29" spans="1:5" ht="43.5">
      <c r="A29" t="s">
        <v>59</v>
      </c>
      <c r="B29" t="s">
        <v>60</v>
      </c>
      <c r="C29" s="17" t="s">
        <v>61</v>
      </c>
      <c r="D29" t="s">
        <v>2</v>
      </c>
    </row>
    <row r="30" spans="1:5" ht="43.5">
      <c r="A30" t="s">
        <v>62</v>
      </c>
      <c r="B30" t="s">
        <v>25</v>
      </c>
      <c r="C30" s="17" t="s">
        <v>63</v>
      </c>
      <c r="D30" t="s">
        <v>2</v>
      </c>
    </row>
    <row r="31" spans="1:5" ht="29">
      <c r="A31" t="s">
        <v>64</v>
      </c>
      <c r="B31" t="s">
        <v>65</v>
      </c>
      <c r="C31" s="17" t="s">
        <v>66</v>
      </c>
      <c r="D31" t="s">
        <v>2</v>
      </c>
    </row>
    <row r="32" spans="1:5" ht="29">
      <c r="A32" t="s">
        <v>67</v>
      </c>
      <c r="B32" t="s">
        <v>68</v>
      </c>
      <c r="C32" s="17" t="s">
        <v>69</v>
      </c>
      <c r="D32" t="s">
        <v>2</v>
      </c>
    </row>
    <row r="33" spans="1:4" ht="29">
      <c r="A33" t="s">
        <v>70</v>
      </c>
      <c r="B33" t="s">
        <v>71</v>
      </c>
      <c r="C33" s="17" t="s">
        <v>72</v>
      </c>
      <c r="D33" t="s">
        <v>2</v>
      </c>
    </row>
    <row r="34" spans="1:4" ht="29">
      <c r="A34" t="s">
        <v>73</v>
      </c>
      <c r="B34" t="s">
        <v>29</v>
      </c>
      <c r="C34" s="17" t="s">
        <v>74</v>
      </c>
      <c r="D34" t="s">
        <v>2</v>
      </c>
    </row>
    <row r="35" spans="1:4" ht="29">
      <c r="A35" t="s">
        <v>75</v>
      </c>
      <c r="B35" t="s">
        <v>33</v>
      </c>
      <c r="C35" s="17" t="s">
        <v>34</v>
      </c>
      <c r="D35" t="s">
        <v>2</v>
      </c>
    </row>
    <row r="36" spans="1:4" ht="29">
      <c r="A36" t="s">
        <v>76</v>
      </c>
      <c r="B36" t="s">
        <v>41</v>
      </c>
      <c r="C36" s="17" t="s">
        <v>77</v>
      </c>
      <c r="D36" t="s">
        <v>3</v>
      </c>
    </row>
    <row r="37" spans="1:4" ht="43.5">
      <c r="A37" t="s">
        <v>78</v>
      </c>
      <c r="B37" t="s">
        <v>45</v>
      </c>
      <c r="C37" s="17" t="s">
        <v>46</v>
      </c>
      <c r="D37" t="s">
        <v>3</v>
      </c>
    </row>
    <row r="38" spans="1:4" ht="72.5">
      <c r="A38" t="s">
        <v>79</v>
      </c>
      <c r="B38" t="s">
        <v>49</v>
      </c>
      <c r="C38" s="17" t="s">
        <v>80</v>
      </c>
      <c r="D38" t="s">
        <v>3</v>
      </c>
    </row>
    <row r="39" spans="1:4" ht="58">
      <c r="A39" t="s">
        <v>81</v>
      </c>
      <c r="B39" t="s">
        <v>53</v>
      </c>
      <c r="C39" s="17" t="s">
        <v>54</v>
      </c>
      <c r="D39" t="s">
        <v>3</v>
      </c>
    </row>
  </sheetData>
  <mergeCells count="2">
    <mergeCell ref="B25:C25"/>
    <mergeCell ref="B2:C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2015-04-24T13:18:18Z</dcterms:modified>
</cp:coreProperties>
</file>