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zytkownik\Desktop\21.04.Schetynowka\"/>
    </mc:Choice>
  </mc:AlternateContent>
  <bookViews>
    <workbookView xWindow="0" yWindow="0" windowWidth="19200" windowHeight="11600"/>
  </bookViews>
  <sheets>
    <sheet name="Arkusz1" sheetId="1" r:id="rId1"/>
  </sheets>
  <definedNames>
    <definedName name="_xlnm.Print_Area" localSheetId="0">Arkusz1!$A$1:$G$240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3" i="1" s="1"/>
  <c r="A94" i="1" s="1"/>
  <c r="A95" i="1" s="1"/>
  <c r="A96" i="1" s="1"/>
  <c r="A100" i="1" s="1"/>
  <c r="A101" i="1" s="1"/>
  <c r="A102" i="1" s="1"/>
  <c r="A103" i="1" s="1"/>
  <c r="A104" i="1" s="1"/>
  <c r="A105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200" i="1" s="1"/>
  <c r="A201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</calcChain>
</file>

<file path=xl/sharedStrings.xml><?xml version="1.0" encoding="utf-8"?>
<sst xmlns="http://schemas.openxmlformats.org/spreadsheetml/2006/main" count="602" uniqueCount="323">
  <si>
    <t>Lp.</t>
  </si>
  <si>
    <t>KNNR 1 0111-01</t>
  </si>
  <si>
    <t>Roboty pomiarowe przy liniowych robotach ziemnych - trasa dróg w terenie równinnym</t>
  </si>
  <si>
    <t>km</t>
  </si>
  <si>
    <t>KNNR 1 0101-01</t>
  </si>
  <si>
    <t>Mechaniczne ścinanie drzew z karczowaniem pni o średnicy 10-15 cm</t>
  </si>
  <si>
    <t>szt.</t>
  </si>
  <si>
    <t>KNNR 1 0101-03</t>
  </si>
  <si>
    <t>Mechaniczne ścinanie drzew z karczowaniem pni o średnicy 26-35 cm</t>
  </si>
  <si>
    <t>KNNR 1 0101-05</t>
  </si>
  <si>
    <t>Mechaniczne ścinanie drzew z karczowaniem pni o średnicy 46-55 cm</t>
  </si>
  <si>
    <t>KNNR 1 0102-05</t>
  </si>
  <si>
    <t>Mechaniczne karczowanie krzaków i podszyć średnich od 31% do 60% powierzchni</t>
  </si>
  <si>
    <t>ha</t>
  </si>
  <si>
    <t>KNNR 1 0104-13</t>
  </si>
  <si>
    <t>Karczowanie pni o śr. 36-45 cm koparką podsiębierną w gruntach kat.III-IV o normalnej wilgotności</t>
  </si>
  <si>
    <t>KNNR 1 0113-01</t>
  </si>
  <si>
    <t>m2</t>
  </si>
  <si>
    <t>KNNR 1 0206-02</t>
  </si>
  <si>
    <t>Roboty ziemne wykonywane koparkami podsiębiernymi o poj.łyżki 0.25 m3 w gr.kat. I-III w ziemi uprzednio zmagazynowanej w hałdach z transportem urobku na odległość do 1 km samochodami samowyładowczymi</t>
  </si>
  <si>
    <t>m3</t>
  </si>
  <si>
    <t>KNNR 1 0208-02</t>
  </si>
  <si>
    <t>Dodatek za każdy rozpoczęty 1 km transportu ziemi samochodami samowyładowczymi po drogach o nawierzchni utwardzonej (kat.gr. I-IV) ponad 1 km</t>
  </si>
  <si>
    <t>KNNR 6 0806-02</t>
  </si>
  <si>
    <t>Rozebranie krawężników betonowych na podsypce cementowo-piaskowej</t>
  </si>
  <si>
    <t>m</t>
  </si>
  <si>
    <t>KNR 2-31 0805-03</t>
  </si>
  <si>
    <t>KNR 4-04 1103-04</t>
  </si>
  <si>
    <t>Wywiezienie gruzu z terenu rozbiórki przy mechanicznym załadowaniu i wyładowaniu samochodem samowyładowczym na odległość 1 km</t>
  </si>
  <si>
    <t>KNR 5-12 0101-02</t>
  </si>
  <si>
    <t>Odtworzenie (wytyczenie) trasy lini w terenie przejrzystym</t>
  </si>
  <si>
    <t>KNR 5-12 0201-01</t>
  </si>
  <si>
    <t>Wykopy ręczne pod słupy pojedyncze przelotowe o długości żerdzi 10 m (w tym odkopanie  i wykopy dla 3 istn. słupów  do przestawienia)</t>
  </si>
  <si>
    <t>KNR 2-33 0704-06</t>
  </si>
  <si>
    <t>Demontaż słupów oświetleniowych o masie pow. 100 kg -z przeznaczeniem do dalszego wbudowania</t>
  </si>
  <si>
    <t>słup.</t>
  </si>
  <si>
    <t>KNNR 5 0701-01</t>
  </si>
  <si>
    <t>Kopanie rowów dla kabli w sposób ręczny w gruncie kat. I-II</t>
  </si>
  <si>
    <t>KNNR 5 0705-01</t>
  </si>
  <si>
    <t>KNNR 5 0707-02</t>
  </si>
  <si>
    <t>KNNR 5 0713-02</t>
  </si>
  <si>
    <t>KNNR 5 0907-06</t>
  </si>
  <si>
    <t>KNNR 5 0706-01</t>
  </si>
  <si>
    <t>Nasypanie warstwy 10 cm piasku na dnie rowu kablowego  i na ułożonym kablu - o szerokości do 0,4 m</t>
  </si>
  <si>
    <t>KNNR 5 1304-01</t>
  </si>
  <si>
    <t>Badania i pomiary instalacji uziemiającej (pierwszy pomiar)</t>
  </si>
  <si>
    <t>KNNR 5 1302-03</t>
  </si>
  <si>
    <t>Badanie linii kablowej nn - kabel 4-żyłowy</t>
  </si>
  <si>
    <t>odc.</t>
  </si>
  <si>
    <t>KNNR 5 1304-02</t>
  </si>
  <si>
    <t>Badania i pomiary instalacji uziemiającej (każdy następny pomiar)</t>
  </si>
  <si>
    <t>KNNR 5 0702-01</t>
  </si>
  <si>
    <t>Zasypywanie rowów dla kabli wykonanych ręcznie w gruncie kat. I-II- z zagęszczeniem ręcznym</t>
  </si>
  <si>
    <t>KNNR 1 0206-01</t>
  </si>
  <si>
    <t>Roboty ziemne wykonywane koparkami podsiębiernymi o poj.łyżki 0.15 m3 w gr.kat. I-III w ziemi uprzednio zmagazynowanej w hałdach z transportem urobku na odległość do 1 km samochodami samowyładowczymi</t>
  </si>
  <si>
    <t>KNNR 5 1001-03</t>
  </si>
  <si>
    <t>KNNR 5 1002-01</t>
  </si>
  <si>
    <t>KNNR 5 1003-03</t>
  </si>
  <si>
    <t>kpl.</t>
  </si>
  <si>
    <t>KNNR 5 1004-01</t>
  </si>
  <si>
    <t>KNR 2-01 0119-01</t>
  </si>
  <si>
    <t>Roboty pomiarowe przy liniowych robotach ziemnych - trasa kolei w terenie równinnym</t>
  </si>
  <si>
    <t>KNNR 1 0210-03</t>
  </si>
  <si>
    <t>KNNR 1 0307-04</t>
  </si>
  <si>
    <t>Wykopy liniowe o szerokości 0,8-2,5 m i głębokości do 3,0 m o ścianach pionowych w gruntach suchych kat. III-IV z ręcznym wydobyciem urobku</t>
  </si>
  <si>
    <t>KNNR 1 0318-01</t>
  </si>
  <si>
    <t>Zasypywanie wykopów o ścianach pionowych o szerokości do 1.5 m (20% wykopu) z zagęszczeniem</t>
  </si>
  <si>
    <t>KNNR 1 0214-02</t>
  </si>
  <si>
    <t>Zasypanie wykopów fundamentowych podłużnych, punktowych, rowów, wykopów obiektowych spycharkami z zagęszczeniem mechanicznym spycharkami (gr. warstwy w stanie luźnym 30 cm) - kat. gruntu III-IV</t>
  </si>
  <si>
    <t>Roboty ziemne wykonywane koparkami podsiębiernymi o poj.łyżki 0.25 m3 w gr.kat. I-III w ziemi uprzednio zmag.w hałdach z transp.urobku na odl. 1 km sam.samowyład. - transport nadmiaru ziemi na odkład</t>
  </si>
  <si>
    <t>stud.</t>
  </si>
  <si>
    <t>KNNR 4 1413-04</t>
  </si>
  <si>
    <t>Studnie rewizyjne z kręgów betonowych o śr. 1200 mm w gotowym wykopie za każde 0.5 m różnicy głęb.</t>
  </si>
  <si>
    <t>KNR 2-31 0602-03</t>
  </si>
  <si>
    <t>Obudowy wylotów kolektorów o śr. 40 cm z betonu</t>
  </si>
  <si>
    <t>KNR 2-31 0818-05</t>
  </si>
  <si>
    <t>Rozebranie ogrodzeń z siatki w ramach z kątownika</t>
  </si>
  <si>
    <t>KNR 4-04 0901-04</t>
  </si>
  <si>
    <t>KNR 2-25 0307-03</t>
  </si>
  <si>
    <t>KNNR 3 0301-02</t>
  </si>
  <si>
    <t>KNNR 3 0403-01</t>
  </si>
  <si>
    <t>m3 bet.</t>
  </si>
  <si>
    <t>KNR 2-01 0310-02</t>
  </si>
  <si>
    <t>Ręczne wykopy ciągłe lub jamiste ze skarpami o szer. dna do 1,5 m i gł. do 1,5 m ze złożeniem urobku na odkład (kat. gruntu III)</t>
  </si>
  <si>
    <t>KNR 2-02 0201-01</t>
  </si>
  <si>
    <t>Ławy fundamentowe betonowe, prostokątne szerokości do 0,6 m - ręczne układanie betonu</t>
  </si>
  <si>
    <t>KNR 2-02 0206-01</t>
  </si>
  <si>
    <t>Ściany betonowe proste grubości 20 cm wysokości do 3 m - ręczne układanie betonu - analogia- cokoły ogrodzeniowe o szer. 0,2 m</t>
  </si>
  <si>
    <t>KNR 2-02 0604-05</t>
  </si>
  <si>
    <t>Izolacje przeciwwilgociowe z papy powierzchni poziomych na lepiku na zimno - pierwsza warstwa</t>
  </si>
  <si>
    <t>KNR 2-02 0101-02</t>
  </si>
  <si>
    <t>KNR 2-02 1805-11</t>
  </si>
  <si>
    <t>KNR 2-02 1803-02</t>
  </si>
  <si>
    <t>KNR 2-02 0118-10</t>
  </si>
  <si>
    <t>KNR 2-02 0504-05</t>
  </si>
  <si>
    <t>KNR 2-02 0807-02</t>
  </si>
  <si>
    <t>Wykonywane ręcznie tynki wewnętrzne cementowe kat. IV na słupach</t>
  </si>
  <si>
    <t>KNR 2-02 1808-11</t>
  </si>
  <si>
    <t>Wykopy ręczne pod słupy pojedyncze przelotowe o długości żerdzi 10 m (2 x 4 słupy)</t>
  </si>
  <si>
    <t>KNR 5-03I 0302-02</t>
  </si>
  <si>
    <t>KNNR 1 0209-04</t>
  </si>
  <si>
    <t>Wykopy oraz przekopy wyk.na odkład koparkami przedsiębiernymi o poj.łyżki 0.25 m3 w gr.kat. III</t>
  </si>
  <si>
    <t>KNNR 4 1009-04</t>
  </si>
  <si>
    <t>KNNR 4 1009-01</t>
  </si>
  <si>
    <t>KNNR 4 1708-01</t>
  </si>
  <si>
    <t>KSNR 4 1202-03</t>
  </si>
  <si>
    <t>Zasuwy żeliwne kołnierzowe z obudową o śr. 100 mm miękkouszczelnione</t>
  </si>
  <si>
    <t>KSNR 4 1202-01</t>
  </si>
  <si>
    <t>Zasuwy żeliwne kołnierzowe z obudową o śr. 50 mm</t>
  </si>
  <si>
    <t>KNR-W 2-18 0214-03</t>
  </si>
  <si>
    <t>KSNR 4 1208-03</t>
  </si>
  <si>
    <t>Hydranty pożarowe nadziemne o śr. 80 mm</t>
  </si>
  <si>
    <t>KNNR 4 1014-02</t>
  </si>
  <si>
    <t>szt</t>
  </si>
  <si>
    <t>KNNR 4 1015-03</t>
  </si>
  <si>
    <t>Sieci wodociągowe - kształtki stalowe kołnierzowe o śr.zewn. i grub. ścianek 108 mm, 63mm</t>
  </si>
  <si>
    <t>Zasypanie wykopów .fund.podłużnych,punktowych,rowów,wykopów obiektowych spycharkami z zagęszcz.mechanicznym spycharkami (gr.warstwy w stanie luźnym 30 cm) - kat.gr. III-IV</t>
  </si>
  <si>
    <t>KNNR 1 0318-03</t>
  </si>
  <si>
    <t>Zasypywanie wykopów o ścianach pionowych o szerokości 0.8-2.5 m i głęb.do 3.0 m w gr.kat. I-III</t>
  </si>
  <si>
    <t>KNNR 4 1608-01</t>
  </si>
  <si>
    <t>Próba pneumatyczna szczelności sieci wodociągowych z rur typu HOBAS, PVC, PE, PEHD o śr. do 110 mm</t>
  </si>
  <si>
    <t>KNNR 4 1430-01</t>
  </si>
  <si>
    <t>Wykonanie różnych elementów drobnowymiarowych o objętości do 1.5 m3 - elementy betonowe - bloki oporowe</t>
  </si>
  <si>
    <t>KNNR 4 1012-01</t>
  </si>
  <si>
    <t>KNNR 4 1012-02</t>
  </si>
  <si>
    <t>Sieci wodociągowe - montaż kształtek ciśnieniowych PE, PEHD o połączeniach zgrzewano-kołnierzowych (tuleje kołnierzowe na luźny kołnierz) o śr.zewnętrznej 110 mm</t>
  </si>
  <si>
    <t>KNR-W 2-18 0802-02</t>
  </si>
  <si>
    <t>KNR 2-19 0219-01</t>
  </si>
  <si>
    <t>KNR 2-18 0803-01</t>
  </si>
  <si>
    <t>Dezynfekcja rurociągów sieci wodociągowych o śr.nominalnej do 150 mm</t>
  </si>
  <si>
    <t>odc.200m</t>
  </si>
  <si>
    <t xml:space="preserve">Analiza własna </t>
  </si>
  <si>
    <t>KNNR 6 0101-03</t>
  </si>
  <si>
    <t>Koryta wykonywane mechanicznie gł. 30 cm w gruncie kat. II-VI na całej szerokości jezdni i chodników</t>
  </si>
  <si>
    <t>KNNR 1 0202-07</t>
  </si>
  <si>
    <t>Roboty ziemne wykonywane koparkami podsiębiernymi o poj.łyżki 0.60 m3 w gr.kat. I-II z transportem urobku na odległość do 1 km samochodami samowyładowczymi</t>
  </si>
  <si>
    <t>KNNR 6 0103-0301</t>
  </si>
  <si>
    <t>Profilowanie i zagęszczanie podłoża wykonywane mechanicznie w gruncie kat. II-IV pod warstwy konstrukcyjne nawierzchni</t>
  </si>
  <si>
    <t>KNR 2-31 0401-01</t>
  </si>
  <si>
    <t>Rowki pod krawężniki i ławy krawężnikowe o wymiarach 20x20 cm w gruncie kat.I-II</t>
  </si>
  <si>
    <t>KNNR 6 0403-03</t>
  </si>
  <si>
    <t>Krawężniki betonowe wystające o wymiarach 15x30 cm z wykonaniem ław betonowych z oporem na podsypce cementowo-piaskowej</t>
  </si>
  <si>
    <t>KNR 2-31 0403-07</t>
  </si>
  <si>
    <t>Krawężniki betonowe - dodatek za ustawienie na łukach o promieniu do 10 m</t>
  </si>
  <si>
    <t>KNR 2-31 0104-03</t>
  </si>
  <si>
    <t>Warstwa odsączająca na poszerzeniach (chodniki) z mechanicznym zagęszczeniem - grub.warstwy po zag. 10 cm</t>
  </si>
  <si>
    <t>KNR 2-31 0115-07</t>
  </si>
  <si>
    <t>Podbudowa ulepszona z kruszywa naturalnego - (jak warstwa górna) z domieszkami ulepszającymi z cementu 3 % - grubość warstwy po zagęszczeniu 8 cm -docelowo 10 cm</t>
  </si>
  <si>
    <t>KNR 2-31 0115-08</t>
  </si>
  <si>
    <t>KNNR 6 0113-01</t>
  </si>
  <si>
    <t>Warstwa dolna podbudowy z kruszyw łamanych o grubości po zagęszczeniu 15 cm</t>
  </si>
  <si>
    <t>KNNR 6 0113-04</t>
  </si>
  <si>
    <t>KNR 2-31 1406-03</t>
  </si>
  <si>
    <t>Regulacja pionowa studzienek kanalizacji sanitarnej  dla włazów kanałowych</t>
  </si>
  <si>
    <t>KNNR 6 0113-05</t>
  </si>
  <si>
    <t>Zjazdy- warstwa górna podbudowy z kruszyw łamanych o grubości po zagęszczeniu 10 cm</t>
  </si>
  <si>
    <t>KNR AT-03 0102-01</t>
  </si>
  <si>
    <t>Roboty remontowe - frezowanie nawierzchni bitumicznej o gr. do 4 cm z wywozem materiału z rozbiórki na odl. do 1 km</t>
  </si>
  <si>
    <t>KNR 4-04 1105-01</t>
  </si>
  <si>
    <t>Transport gruzu samochodem samowyładowczym przy ręcznym załadowaniu i mechanicznym rozładowaniu na odległość do 1 km</t>
  </si>
  <si>
    <t>KNR 4-04 1105-02</t>
  </si>
  <si>
    <t>KNNR 6 1005-07</t>
  </si>
  <si>
    <t>Skropienie asfaltem nawierzchni drogowych - przed ułożeniem warstwy  ścieralnej (0,5kg/m2)</t>
  </si>
  <si>
    <t>KNR 2-31 0311-01</t>
  </si>
  <si>
    <t>Nawierzchnia z mieszanek mineralno-bitumicznych grysowo-żwirowych - warstwa wiążąca asfaltowa - grubość po zagęszczeniu 4 cm</t>
  </si>
  <si>
    <t>KNR 2-31 0311-05</t>
  </si>
  <si>
    <t>Nawierzchnia z mieszanek mineralno-bitumicznych grysowo-żwirowych - warstwa ścieralna asfaltowa - grubość po zagęszczeniu 3 cm</t>
  </si>
  <si>
    <t>KNR 2-31 0311-06</t>
  </si>
  <si>
    <t>Nawierzchnia z mieszanek mineralno-bitumicznych grysowo-żwirowych - warstwa ścieralna asfaltowa - za każdy dalszy 1 cm grubości po zagęszczeniu</t>
  </si>
  <si>
    <t>KNNR 6 0502-03</t>
  </si>
  <si>
    <t>Nawierzchnia łącznika Jana Brzozy z kostki brukowej betonowej szarej grubości 8 cm na podsypce cementowo-piaskowej z wypełnieniem spoin piaskiem</t>
  </si>
  <si>
    <t>KNNR 1 0507-01</t>
  </si>
  <si>
    <t>Humusowanie skarp z obsianiem przy grubości warstwy humusu 5 cm.</t>
  </si>
  <si>
    <t>Rowki pod  obrzeża 30x8 cm -analogia -jak pod krawężniki i ławy krawężnikowe o wymiarach 20x20 cm w gruncie kat.I-II</t>
  </si>
  <si>
    <t>KNR 2-31 0407-03</t>
  </si>
  <si>
    <t>Obrzeża betonowe o wymiarach 30x8 cm na podsypce piaskowej z wypełnieniem spoin piaskiem</t>
  </si>
  <si>
    <t>KNNR 6 0502-02</t>
  </si>
  <si>
    <t>Chodniki z kostki brukowej betonowej grubości 6 cm na podsypce cementowo-piaskowej z wypełnieniem spoin piaskiem</t>
  </si>
  <si>
    <t>KNNR 6 0702-01</t>
  </si>
  <si>
    <t>Pionowe znaki drogowe - słupki z rur stalowych (wraz z obetonowaniem)</t>
  </si>
  <si>
    <t>KNNR 6 0702-04</t>
  </si>
  <si>
    <t>KNNR 6 0705-06</t>
  </si>
  <si>
    <t>Oznakowanie poziome jezdni farbą chlorokauczukową - linie na skrzyżowaniach i przejściach dla pieszych malowane mechanicznie</t>
  </si>
  <si>
    <t>KNR 2-31 0701-01</t>
  </si>
  <si>
    <t>Poręcze ochronne sztywne z pochwytem i przeciągiem z kątowników 45x30x4 mm o rozstawie słupków z kątowników 60x40x5 mm 1.5 m</t>
  </si>
  <si>
    <t>KNNR 6 0803-02</t>
  </si>
  <si>
    <t>Wykopy ręczne pod słupy pojedyncze przelotowe o długości żerdzi 10 m</t>
  </si>
  <si>
    <t>KNR 2-01 0119-03</t>
  </si>
  <si>
    <t>Roboty pomiarowe przy liniowych robotach ziemnych - trasa drogi w terenie równinnym</t>
  </si>
  <si>
    <t>KNR AT-03 0101-01</t>
  </si>
  <si>
    <t>Roboty remontowe - cięcie piłą nawierzchni bitumicznych na gł. do 5 cm</t>
  </si>
  <si>
    <t>KNR AT-03 0104-02</t>
  </si>
  <si>
    <t>Mechaniczna rozbiórka nawierzchni bitumicznej o gr. 7 cm z wywozem materiału z rozbiórki na odl. do 1 km</t>
  </si>
  <si>
    <t>KNNR 1 0210-02</t>
  </si>
  <si>
    <t>KNNR 1 0212-01</t>
  </si>
  <si>
    <t>KNNR 1 0307-03</t>
  </si>
  <si>
    <t>KNNR 1 0214-01</t>
  </si>
  <si>
    <t>Zasypanie wykopów fundamentowych podłużnych, punktowych, rowów, wykopów obiektowych spycharkami z zagęszczeniem mechanicznym spycharkami (gr. warstwy w stanie luźnym 30 cm) - kat. gruntu I-II (80 % wykopu)</t>
  </si>
  <si>
    <t>KNNR 1 0503-05</t>
  </si>
  <si>
    <t>Plantowanie (obrobienie na czysto) skarp i korony nasypów w gruntach kat.I-III</t>
  </si>
  <si>
    <t>KNNR 1 0202-08</t>
  </si>
  <si>
    <t>Roboty ziemne wykonywane koparkami podsiębiernymi o poj.łyżki 0.60 m3 w gr.kat. III-IV z transportem urobku na odległość do 1 km samochodami samowyładowczymi</t>
  </si>
  <si>
    <t>KNR 2-01 0519-02</t>
  </si>
  <si>
    <t>KNNR 6 0606-03</t>
  </si>
  <si>
    <t>Ścieki z elementów betonowych gr. 15 cm na podsypce cementowo-piaskowej</t>
  </si>
  <si>
    <t>Obsługa geodezyjna i  inwentaryzacja powykonawcza dla całego zakresu  inwestycji w zakresie robót drogowych (w tym chodnków, zjazdów, oświetlenia ulicznego, kanalizacji deszczowej) ul. J. Brzozy i odcinka ul. M. Konopnickiej</t>
  </si>
  <si>
    <t>Firma………………………………………………………………</t>
  </si>
  <si>
    <t>Podstawa wyceny</t>
  </si>
  <si>
    <t>Opis robót</t>
  </si>
  <si>
    <t>Obmiar</t>
  </si>
  <si>
    <t>Wartość jednostk.</t>
  </si>
  <si>
    <t>Wartość</t>
  </si>
  <si>
    <t>0.5 m stud.</t>
  </si>
  <si>
    <t>200m
 -1 prób.</t>
  </si>
  <si>
    <t>0.5 m 
stud.</t>
  </si>
  <si>
    <t>ELEMENT 1
ul. JANA BRZOZY</t>
  </si>
  <si>
    <t>Roboty przygotowawcze</t>
  </si>
  <si>
    <t>Oświetlenie</t>
  </si>
  <si>
    <t>Kanalizacja deszczowa</t>
  </si>
  <si>
    <t>Nawierzchnia ulicy, chodniki, zjazdy</t>
  </si>
  <si>
    <t xml:space="preserve">Elementy organizacji i bezpieczeństwa ruchu drogowego </t>
  </si>
  <si>
    <t>Roboty ziemne, podbudowa</t>
  </si>
  <si>
    <t>Nawierzchnia ulicy, chodniki i zjazdy</t>
  </si>
  <si>
    <t xml:space="preserve">Przebudowa ogrodzeń </t>
  </si>
  <si>
    <t>Przebudowa linii teletechnicznej</t>
  </si>
  <si>
    <t>Przebudowa sieci wodociągowej</t>
  </si>
  <si>
    <t>Razem element 3 netto</t>
  </si>
  <si>
    <t>RAZEM ROBOTY - PODATEK VAT 23 %</t>
  </si>
  <si>
    <t>OGÓŁEM ROBOTY  brutto</t>
  </si>
  <si>
    <t>2. Podane w formularzu cenowym wskazane znaki towarowe, patenty lub pochodzenie należy rozumieć, jako przykładowe i należy je rozpatrywać z wyrazem „lub równoważne”</t>
  </si>
  <si>
    <t>3. Formularz cenowy należy dostarczyć w formie papierowej i elektronicznej (w formacie Excel).</t>
  </si>
  <si>
    <t>Podpis upoważnionego przedstawiciela oferenta</t>
  </si>
  <si>
    <t>RAZEM ROBOTY (Suma elementów od nr 1 do nr 3) netto</t>
  </si>
  <si>
    <t>Razem element 1 netto</t>
  </si>
  <si>
    <t>Razem element 2 netto</t>
  </si>
  <si>
    <r>
      <t>Usunięcie warstwy ziemi urodzajnej (humusu) o grubości do 15 cm za pomocą spycharek -</t>
    </r>
    <r>
      <rPr>
        <b/>
        <sz val="11"/>
        <color theme="1"/>
        <rFont val="Calibri"/>
        <family val="2"/>
        <charset val="238"/>
        <scheme val="minor"/>
      </rPr>
      <t xml:space="preserve"> analogia- o grubości 10 cm -współczynnik 0,666</t>
    </r>
  </si>
  <si>
    <r>
      <t xml:space="preserve">Ręczne rozebranie nawierzchni z kostki kamiennej nieregularnej o wysokości 8 cm na podsypce cementowo-piaskowej - </t>
    </r>
    <r>
      <rPr>
        <b/>
        <sz val="11"/>
        <color theme="1"/>
        <rFont val="Calibri"/>
        <family val="2"/>
        <charset val="238"/>
        <scheme val="minor"/>
      </rPr>
      <t>analogia- kostki brukowej betonowej</t>
    </r>
  </si>
  <si>
    <r>
      <t xml:space="preserve">Ułożenie rur osłonowych z PCW o śr. do 140 mm </t>
    </r>
    <r>
      <rPr>
        <b/>
        <sz val="11"/>
        <color theme="1"/>
        <rFont val="Calibri"/>
        <family val="2"/>
        <charset val="238"/>
        <scheme val="minor"/>
      </rPr>
      <t>-analogia -średnica 75 mm</t>
    </r>
  </si>
  <si>
    <r>
      <t xml:space="preserve">Układanie kabli o masie do 1.0 kg/m w rowach kablowych ręcznie- przykrycie folią - </t>
    </r>
    <r>
      <rPr>
        <b/>
        <sz val="11"/>
        <color theme="1"/>
        <rFont val="Calibri"/>
        <family val="2"/>
        <charset val="238"/>
        <scheme val="minor"/>
      </rPr>
      <t>YAKY 4x35</t>
    </r>
  </si>
  <si>
    <r>
      <t>Układanie kabli o masie do 1.0 kg/m w rurach, pustakach lub kanałach zamkniętych -</t>
    </r>
    <r>
      <rPr>
        <b/>
        <sz val="11"/>
        <color theme="1"/>
        <rFont val="Calibri"/>
        <family val="2"/>
        <charset val="238"/>
        <scheme val="minor"/>
      </rPr>
      <t>YAKY 4x35</t>
    </r>
  </si>
  <si>
    <r>
      <t>Przełożenie ręczne kabli (dla 3 przestawianych słupów) o masie do 1.0 kg/m w rowach kablowych ręcznie-</t>
    </r>
    <r>
      <rPr>
        <b/>
        <sz val="11"/>
        <color theme="1"/>
        <rFont val="Calibri"/>
        <family val="2"/>
        <charset val="238"/>
        <scheme val="minor"/>
      </rPr>
      <t xml:space="preserve"> analogia - istn kabel YAKY 4x35 - bez nakładu materiału podstawowego </t>
    </r>
  </si>
  <si>
    <r>
      <t>Układanie uziomów z bednarki ocynk w rowach kablowych</t>
    </r>
    <r>
      <rPr>
        <b/>
        <sz val="11"/>
        <color theme="1"/>
        <rFont val="Calibri"/>
        <family val="2"/>
        <charset val="238"/>
        <scheme val="minor"/>
      </rPr>
      <t xml:space="preserve"> 4 x 25 mm</t>
    </r>
  </si>
  <si>
    <r>
      <t xml:space="preserve">Ułożenie rur osłonowych z PCW o śr.do 140 mm </t>
    </r>
    <r>
      <rPr>
        <b/>
        <sz val="11"/>
        <color theme="1"/>
        <rFont val="Calibri"/>
        <family val="2"/>
        <charset val="238"/>
        <scheme val="minor"/>
      </rPr>
      <t>- rury dwudzielne arota fi 100</t>
    </r>
  </si>
  <si>
    <r>
      <t xml:space="preserve">Ułożenie rur osłonowych z PCW o śr. do 140 mm </t>
    </r>
    <r>
      <rPr>
        <b/>
        <sz val="11"/>
        <color theme="1"/>
        <rFont val="Calibri"/>
        <family val="2"/>
        <charset val="238"/>
        <scheme val="minor"/>
      </rPr>
      <t>-analogia -średnica fi 75 mm</t>
    </r>
  </si>
  <si>
    <r>
      <t xml:space="preserve">Montaż przewodów do opraw oświetleniowych - wciąganie w słupy, rury osłonowe i wysięgniki przy wysokości latarń do 10 m </t>
    </r>
    <r>
      <rPr>
        <b/>
        <sz val="11"/>
        <color theme="1"/>
        <rFont val="Calibri"/>
        <family val="2"/>
        <charset val="238"/>
        <scheme val="minor"/>
      </rPr>
      <t>(wysięgnik 2,o m)</t>
    </r>
  </si>
  <si>
    <r>
      <t xml:space="preserve">Montaż i stawianie słupów oświetleniowych o masie do 480 kg </t>
    </r>
    <r>
      <rPr>
        <b/>
        <sz val="11"/>
        <color theme="1"/>
        <rFont val="Calibri"/>
        <family val="2"/>
        <charset val="238"/>
        <scheme val="minor"/>
      </rPr>
      <t>S-100/8 z fundamentem F-150/200</t>
    </r>
  </si>
  <si>
    <r>
      <t xml:space="preserve">Montaż i stawianie słupów oświetleniowych o masie do 480 kg - </t>
    </r>
    <r>
      <rPr>
        <b/>
        <sz val="11"/>
        <color theme="1"/>
        <rFont val="Calibri"/>
        <family val="2"/>
        <charset val="238"/>
        <scheme val="minor"/>
      </rPr>
      <t>analogia -bez nakładów materiałów podstawowych (słupy zdemontowane)</t>
    </r>
  </si>
  <si>
    <r>
      <t>Przyłącza z rur kanalizacyjnych z tworzyw sztucznych - rury kielichowe z PCW o śr. nom. 200 mm</t>
    </r>
    <r>
      <rPr>
        <b/>
        <sz val="11"/>
        <color theme="1"/>
        <rFont val="Calibri"/>
        <family val="2"/>
        <charset val="238"/>
        <scheme val="minor"/>
      </rPr>
      <t xml:space="preserve"> - analogia - rury dwuścienne polipropylenowe- zewn. ścianka karbowana</t>
    </r>
  </si>
  <si>
    <r>
      <t xml:space="preserve">Rurociągi kanalizacyjne z tworzyw sztucznych - rury kielichowe z PCW o śr. om. 315 mm </t>
    </r>
    <r>
      <rPr>
        <b/>
        <sz val="11"/>
        <color theme="1"/>
        <rFont val="Calibri"/>
        <family val="2"/>
        <charset val="238"/>
        <scheme val="minor"/>
      </rPr>
      <t>-analogia - rury dwuścienne polipropylenowe</t>
    </r>
  </si>
  <si>
    <t>KNNR 11 0502-04</t>
  </si>
  <si>
    <t>KNNR 11 0502-02</t>
  </si>
  <si>
    <t xml:space="preserve"> KNNR 4 1413-03</t>
  </si>
  <si>
    <r>
      <t xml:space="preserve">Studnie rewizyjne z kręgów betonowych o śr. 1200 mm  na uszczelkę gumową w gotowym wykopie o głębok.  3m, z pierścieniem odciążającym, dno z wyprofilowaną kinetą dla rur fi 315 mm - </t>
    </r>
    <r>
      <rPr>
        <b/>
        <sz val="11"/>
        <color theme="1"/>
        <rFont val="Calibri"/>
        <family val="2"/>
        <charset val="238"/>
        <scheme val="minor"/>
      </rPr>
      <t>analogia - przejścia szczelne</t>
    </r>
  </si>
  <si>
    <t>KNNR 4 1424-02</t>
  </si>
  <si>
    <t>Studzienki ściekowe uliczne betonowe o śr.500 mm z osadnikiem bez syfonu</t>
  </si>
  <si>
    <r>
      <t>Podbudowa ulepszona z kruszywa naturalnego - (jak warstwa górna) z domieszkami ulepszającymi z cementu 3 % - za każdy dalszy 1 cm grubości warstwy po zagęszczeniu</t>
    </r>
    <r>
      <rPr>
        <b/>
        <sz val="11"/>
        <color theme="1"/>
        <rFont val="Calibri"/>
        <family val="2"/>
        <charset val="238"/>
        <scheme val="minor"/>
      </rPr>
      <t xml:space="preserve"> - analogia - pogrubienie o 2 cm, krotność = 2</t>
    </r>
  </si>
  <si>
    <r>
      <t xml:space="preserve">Nawierzchnia z kostki brukowej betonowej </t>
    </r>
    <r>
      <rPr>
        <b/>
        <sz val="11"/>
        <color theme="1"/>
        <rFont val="Calibri"/>
        <family val="2"/>
        <charset val="238"/>
        <scheme val="minor"/>
      </rPr>
      <t xml:space="preserve">KOLOROWEJ </t>
    </r>
    <r>
      <rPr>
        <sz val="11"/>
        <color theme="1"/>
        <rFont val="Calibri"/>
        <family val="2"/>
        <charset val="238"/>
        <scheme val="minor"/>
      </rPr>
      <t>grubości 8 cm na podsypce cementowo-piaskowej z wypełnieniem spoin piaskiem</t>
    </r>
    <r>
      <rPr>
        <b/>
        <sz val="11"/>
        <color theme="1"/>
        <rFont val="Calibri"/>
        <family val="2"/>
        <charset val="238"/>
        <scheme val="minor"/>
      </rPr>
      <t xml:space="preserve"> -zjazdy</t>
    </r>
  </si>
  <si>
    <r>
      <t>Usunięcie warstwy ziemi urodzajnej (humusu) o grubości do 15 cm za pomocą spycharek</t>
    </r>
    <r>
      <rPr>
        <b/>
        <sz val="11"/>
        <color theme="1"/>
        <rFont val="Calibri"/>
        <family val="2"/>
        <charset val="238"/>
        <scheme val="minor"/>
      </rPr>
      <t xml:space="preserve"> - analogia- o grubości 10 cm - współczynnik 0,666</t>
    </r>
  </si>
  <si>
    <r>
      <t xml:space="preserve">Ręczne rozebranie nawierzchni z kostki kamiennej nieregularnej na podsypce cementowo-piaskowej </t>
    </r>
    <r>
      <rPr>
        <b/>
        <sz val="11"/>
        <color theme="1"/>
        <rFont val="Calibri"/>
        <family val="2"/>
        <charset val="238"/>
        <scheme val="minor"/>
      </rPr>
      <t>- analogia- z kostki betonowej brukowej</t>
    </r>
  </si>
  <si>
    <r>
      <t>Układanie kabli o masie do 1.0 kg/m w rowach kablowych ręcznie- przykrycie folią</t>
    </r>
    <r>
      <rPr>
        <b/>
        <sz val="11"/>
        <color theme="1"/>
        <rFont val="Calibri"/>
        <family val="2"/>
        <charset val="238"/>
        <scheme val="minor"/>
      </rPr>
      <t xml:space="preserve"> - YAKY 4x35</t>
    </r>
  </si>
  <si>
    <r>
      <t xml:space="preserve">Układanie uziomów z bednarki ocynk w rowach kablowych </t>
    </r>
    <r>
      <rPr>
        <b/>
        <sz val="11"/>
        <color theme="1"/>
        <rFont val="Calibri"/>
        <family val="2"/>
        <charset val="238"/>
        <scheme val="minor"/>
      </rPr>
      <t>4x25 mm</t>
    </r>
  </si>
  <si>
    <r>
      <t xml:space="preserve">Montaż wysięgników rurowych o masie do 15 kg na słupie, wysięgnik do 15 kg - </t>
    </r>
    <r>
      <rPr>
        <b/>
        <sz val="11"/>
        <color theme="1"/>
        <rFont val="Calibri"/>
        <family val="2"/>
        <charset val="238"/>
        <scheme val="minor"/>
      </rPr>
      <t>St-2,0 m</t>
    </r>
  </si>
  <si>
    <t>Montaż przewodów do opraw oświetleniowych - wciąganie w słupy, rury osłonowe i wysięgniki przy wysokości latarń do 10 m</t>
  </si>
  <si>
    <r>
      <t xml:space="preserve">Montaż opraw oświetlenia zewnętrznego na słupie </t>
    </r>
    <r>
      <rPr>
        <b/>
        <sz val="11"/>
        <color theme="1"/>
        <rFont val="Calibri"/>
        <family val="2"/>
        <charset val="238"/>
        <scheme val="minor"/>
      </rPr>
      <t>- analogia - oprawa OUSe-100 z żarówką</t>
    </r>
  </si>
  <si>
    <t>Wykopy oraz przekopy o głęb.do 3.0 m wyk.na odkład koparkami podsiębiernymi o poj.łyżki 0.25 - 0.60 m3 w gr.kat. I-II - poszerzenie pod studnie kanalizacyjne</t>
  </si>
  <si>
    <r>
      <t xml:space="preserve">Wykopy jamiste pod przykanaliki o głęb.do 3.0 m wyk.na odkład koparkami podsiębiernymi o poj.łyżki 0.25 m3 w gr.kat. I-II </t>
    </r>
    <r>
      <rPr>
        <b/>
        <sz val="11"/>
        <color theme="1"/>
        <rFont val="Calibri"/>
        <family val="2"/>
        <charset val="238"/>
        <scheme val="minor"/>
      </rPr>
      <t>- analogia - w gruntach nawodnionych z umocnieniem szalunkami systemowymi</t>
    </r>
  </si>
  <si>
    <r>
      <t xml:space="preserve">Wykopy liniowe ręczne 20% o szerokości 0,8-2,5 m i głębokości do 3,0 m o ścianach pionowych w gruntach  kat. I-II z ręcznym wydobyciem urobku  </t>
    </r>
    <r>
      <rPr>
        <b/>
        <sz val="11"/>
        <color theme="1"/>
        <rFont val="Calibri"/>
        <family val="2"/>
        <charset val="238"/>
        <scheme val="minor"/>
      </rPr>
      <t>- analogia - w gruntach nawodnionych z umocnieniem szalunkami systemowymi</t>
    </r>
  </si>
  <si>
    <r>
      <t>Wykopy oraz przekopy o głęb.do 3.0 m wyk.na odkład koparkami podsiębiernymi o poj.łyżki 0.25 - 0.60 m3 w gr.kat. III-IV</t>
    </r>
    <r>
      <rPr>
        <b/>
        <sz val="11"/>
        <color theme="1"/>
        <rFont val="Calibri"/>
        <family val="2"/>
        <charset val="238"/>
        <scheme val="minor"/>
      </rPr>
      <t>- analogia - w gruntach nawodnionych z umocnieniem szalunkami systemowymi</t>
    </r>
  </si>
  <si>
    <r>
      <t>Wykopy liniowe o szerokości 0,8-2,5 m i głębokości do 3,0 m o ścianach pionowych w gruntach suchych kat. III-IV z ręcznym wydobyciem urobku -</t>
    </r>
    <r>
      <rPr>
        <b/>
        <sz val="11"/>
        <color theme="1"/>
        <rFont val="Calibri"/>
        <family val="2"/>
        <charset val="238"/>
        <scheme val="minor"/>
      </rPr>
      <t xml:space="preserve"> analogia - w gruntach nawodnionych z umocnieniem szalunkami systemowymi</t>
    </r>
  </si>
  <si>
    <t>KNNR 4 1413-03</t>
  </si>
  <si>
    <r>
      <t xml:space="preserve">Rurociągi kanalizacyjne z tworzyw sztucznych - rury kielichowe z PCW o śr. om. 315 mm </t>
    </r>
    <r>
      <rPr>
        <b/>
        <sz val="11"/>
        <color theme="1"/>
        <rFont val="Calibri"/>
        <family val="2"/>
        <charset val="238"/>
        <scheme val="minor"/>
      </rPr>
      <t>-analogia- rury dwuścienne polipropylenowe</t>
    </r>
  </si>
  <si>
    <t xml:space="preserve">                     </t>
  </si>
  <si>
    <r>
      <t xml:space="preserve">Podbudowa ulepszona z kruszywa naturalnego - (jak warstwa górna) z domieszkami ulepszającymi z cementu 3 % - za każdy dalszy 1 cm grubości warstwy po zagęszczeniu </t>
    </r>
    <r>
      <rPr>
        <b/>
        <sz val="11"/>
        <color theme="1"/>
        <rFont val="Calibri"/>
        <family val="2"/>
        <charset val="238"/>
        <scheme val="minor"/>
      </rPr>
      <t>- analogia - pogrubienie o 2 cm -krotność = 2</t>
    </r>
  </si>
  <si>
    <t>Podbudowa ulepszona z kruszywa naturalnego - (jak warstwa górna) z domieszkami ulepszającymi z cementu 3 % - grubość warstwy po zagęszczeniu 8 cm -(docelowo 10 cm)</t>
  </si>
  <si>
    <r>
      <t>Chodniki z kostki brukowej betonowej grubości 6 cm na podsypce cementowo-piaskowej z wypełnieniem spoin piaskiem</t>
    </r>
    <r>
      <rPr>
        <b/>
        <sz val="11"/>
        <color theme="1"/>
        <rFont val="Calibri"/>
        <family val="2"/>
        <charset val="238"/>
        <scheme val="minor"/>
      </rPr>
      <t xml:space="preserve"> - analogia- kostka z rozbiórki</t>
    </r>
  </si>
  <si>
    <r>
      <t xml:space="preserve">Nawierzchnia z kostki brukowej betonowej </t>
    </r>
    <r>
      <rPr>
        <b/>
        <sz val="11"/>
        <color theme="1"/>
        <rFont val="Calibri"/>
        <family val="2"/>
        <charset val="238"/>
        <scheme val="minor"/>
      </rPr>
      <t>KOLOROWEJ</t>
    </r>
    <r>
      <rPr>
        <sz val="11"/>
        <color theme="1"/>
        <rFont val="Calibri"/>
        <family val="2"/>
        <charset val="238"/>
        <scheme val="minor"/>
      </rPr>
      <t xml:space="preserve"> grubości 8 cm na podsypce cementowo-piaskowej z wypełnieniem spoin piaskiem -zjazdy</t>
    </r>
  </si>
  <si>
    <r>
      <t>Umocnienie skarp i dna kanałów płytami żelbetowymi gr. 12 cm wykonywanymi na mokro bez podsypki</t>
    </r>
    <r>
      <rPr>
        <b/>
        <sz val="11"/>
        <color theme="1"/>
        <rFont val="Calibri"/>
        <family val="2"/>
        <charset val="238"/>
        <scheme val="minor"/>
      </rPr>
      <t xml:space="preserve"> - analogia - płytami ażurowymi</t>
    </r>
  </si>
  <si>
    <r>
      <t>Fundamenty z cegieł, na zaprawie cementowej</t>
    </r>
    <r>
      <rPr>
        <b/>
        <sz val="11"/>
        <color theme="1"/>
        <rFont val="Calibri"/>
        <family val="2"/>
        <charset val="238"/>
        <scheme val="minor"/>
      </rPr>
      <t xml:space="preserve"> - analogia - z bloczków silikatowych</t>
    </r>
  </si>
  <si>
    <r>
      <t xml:space="preserve">Osadzenie przęseł z siatki w ramach z kształtowników </t>
    </r>
    <r>
      <rPr>
        <b/>
        <sz val="11"/>
        <color theme="1"/>
        <rFont val="Calibri"/>
        <family val="2"/>
        <charset val="238"/>
        <scheme val="minor"/>
      </rPr>
      <t>- analogia- montaż przęseł z demontażu</t>
    </r>
  </si>
  <si>
    <r>
      <t>Ogrodzenie z siatki wysokości 1,5 m na słupkach stalowych z rur o śr. 76/3,5 mm o rozstawie 2,4 m obsadzonych w cokole</t>
    </r>
    <r>
      <rPr>
        <b/>
        <sz val="11"/>
        <color theme="1"/>
        <rFont val="Calibri"/>
        <family val="2"/>
        <charset val="238"/>
        <scheme val="minor"/>
      </rPr>
      <t xml:space="preserve"> - analogia - słupki i siatka z demontażu</t>
    </r>
  </si>
  <si>
    <r>
      <t>Słupy i filarki międzyokienne prostokątne z cegieł budowlanych pełnych na zaprawie cementowej 1 1/2x1 1/2 ceg.</t>
    </r>
    <r>
      <rPr>
        <b/>
        <sz val="11"/>
        <color theme="1"/>
        <rFont val="Calibri"/>
        <family val="2"/>
        <charset val="238"/>
        <scheme val="minor"/>
      </rPr>
      <t xml:space="preserve"> - analogia- słupki ogrodzeniowe z bloczków silikatowych</t>
    </r>
  </si>
  <si>
    <r>
      <t xml:space="preserve">Pokrycie dachów dachówką karpiówką ceramiczną w łuskę </t>
    </r>
    <r>
      <rPr>
        <b/>
        <sz val="11"/>
        <color theme="1"/>
        <rFont val="Calibri"/>
        <family val="2"/>
        <charset val="238"/>
        <scheme val="minor"/>
      </rPr>
      <t>- analogia - słupków i cokołów ogrodzenia</t>
    </r>
  </si>
  <si>
    <r>
      <t xml:space="preserve">Wrota z furtkami wysokości 1,8 m; szerokość wrót 3.6 m z siatki w ramach stalowych na gotowych słupkach z pasem dolnym z blachy o wysokości 25 cm </t>
    </r>
    <r>
      <rPr>
        <b/>
        <sz val="11"/>
        <color theme="1"/>
        <rFont val="Calibri"/>
        <family val="2"/>
        <charset val="238"/>
        <scheme val="minor"/>
      </rPr>
      <t>- brama z furtką z demontażu (własność właściciela działki)</t>
    </r>
  </si>
  <si>
    <r>
      <t xml:space="preserve">Montaż i ustawienie słupów pojedynczych żelbetowych o długości 8.5 m bez belek ustojowych w terenie płaskim - kat. gruntu III -  </t>
    </r>
    <r>
      <rPr>
        <b/>
        <sz val="11"/>
        <color theme="1"/>
        <rFont val="Calibri"/>
        <family val="2"/>
        <charset val="238"/>
        <scheme val="minor"/>
      </rPr>
      <t>analogia-  przestawienie istniejących słupów telekomunikacyjnych wraz z przeniesieniem istniejących przewodów</t>
    </r>
  </si>
  <si>
    <r>
      <t xml:space="preserve">Sieci wodociągowe - montaż rurociągów z rur polietylenowych (PE, PEHD) o śr.zewnętrznej 110 mm </t>
    </r>
    <r>
      <rPr>
        <b/>
        <sz val="11"/>
        <color theme="1"/>
        <rFont val="Calibri"/>
        <family val="2"/>
        <charset val="238"/>
        <scheme val="minor"/>
      </rPr>
      <t>- rura 110 x 6,6 mm, SDR 17 (PN 10) - analogia-  wraz z połączeniem metodą zgrzewania</t>
    </r>
  </si>
  <si>
    <r>
      <t xml:space="preserve">Sieci wodociągowe - montaż rurociągów z rur polietylenowych (PE, PEHD) o śr.zewnętrznej 63 mm </t>
    </r>
    <r>
      <rPr>
        <b/>
        <sz val="11"/>
        <color theme="1"/>
        <rFont val="Calibri"/>
        <family val="2"/>
        <charset val="238"/>
        <scheme val="minor"/>
      </rPr>
      <t>- rury PE 63 x 5,8 z PE 100, SDR 11 (PN16)</t>
    </r>
  </si>
  <si>
    <r>
      <t>Przyłącze wodociągowe z rur ciśnieniowych PE łączonych metodą zgrzewania czołowego</t>
    </r>
    <r>
      <rPr>
        <b/>
        <sz val="11"/>
        <color theme="1"/>
        <rFont val="Calibri"/>
        <family val="2"/>
        <charset val="238"/>
        <scheme val="minor"/>
      </rPr>
      <t xml:space="preserve"> - rurociągi o śr. 63 mm (nakłady na 1 m przyłącza) - analogia- o średnicy 40 x 3,7 mm, 4 szt</t>
    </r>
  </si>
  <si>
    <r>
      <t xml:space="preserve">Sieci wodociągowe - montaż kształtek ciśnieniowych PE, PEHD o połączeniach zgrzewano-kołnierzowych (tuleje kołnierzowe na luźny kołnierz) o śr.zewnętrznej do 90 mm </t>
    </r>
    <r>
      <rPr>
        <b/>
        <sz val="11"/>
        <color theme="1"/>
        <rFont val="Calibri"/>
        <family val="2"/>
        <charset val="238"/>
        <scheme val="minor"/>
      </rPr>
      <t>- analogia - kolana PE fi 100 90 stopni  - 1 szt, nasuwka, mufa - szt. 4  trójnik 110/90 - 1 szt,  redukcja 90/63 - 1 szt,  złacze PE 63/50, - 15 szt,  - analogia-  wraz z połączeniem metodą zgrzewania - razem 32 szt</t>
    </r>
  </si>
  <si>
    <r>
      <t>Podłączenie instalacji do sieci wodociągowej - nasady rurowe (opaski) na istniejących rurociągach o śr. 100 mm</t>
    </r>
    <r>
      <rPr>
        <b/>
        <sz val="11"/>
        <color theme="1"/>
        <rFont val="Calibri"/>
        <family val="2"/>
        <charset val="238"/>
        <scheme val="minor"/>
      </rPr>
      <t xml:space="preserve"> - analogia- kompletne opaski z obudową</t>
    </r>
  </si>
  <si>
    <r>
      <t xml:space="preserve">Oznakowanie trasy gazociągu ułożonego w ziemi taśmą z tworzywa sztucznego </t>
    </r>
    <r>
      <rPr>
        <b/>
        <sz val="11"/>
        <color theme="1"/>
        <rFont val="Calibri"/>
        <family val="2"/>
        <charset val="238"/>
        <scheme val="minor"/>
      </rPr>
      <t>- analogia- sieci wodociągowej</t>
    </r>
  </si>
  <si>
    <r>
      <t>Sieci wodociągowe - kształtki żeliwne ciśnieniowe kołnierzowe o śr. 80 mm -</t>
    </r>
    <r>
      <rPr>
        <b/>
        <sz val="11"/>
        <color theme="1"/>
        <rFont val="Calibri"/>
        <family val="2"/>
        <charset val="238"/>
        <scheme val="minor"/>
      </rPr>
      <t xml:space="preserve"> FF o długości 100 cm</t>
    </r>
  </si>
  <si>
    <r>
      <t xml:space="preserve">Montaż trójnika kołnierzowego Combi PN 6 i 16 atm o śr. 80-100 mm dla rur PE </t>
    </r>
    <r>
      <rPr>
        <b/>
        <sz val="11"/>
        <color theme="1"/>
        <rFont val="Calibri"/>
        <family val="2"/>
        <charset val="238"/>
        <scheme val="minor"/>
      </rPr>
      <t>- średnica Dn 100 mm</t>
    </r>
  </si>
  <si>
    <r>
      <t xml:space="preserve">Pionowe znaki drogowe - znaki zakazu, nakazu, ostrzegawcze i informacyjne o pow. do 0.3 m2 </t>
    </r>
    <r>
      <rPr>
        <b/>
        <sz val="11"/>
        <color theme="1"/>
        <rFont val="Calibri"/>
        <family val="2"/>
        <charset val="238"/>
        <scheme val="minor"/>
      </rPr>
      <t>(A-7 -1 szt.; D-1- 2 szt, D-6 - 4 szt, B-20 - 1 szt)</t>
    </r>
  </si>
  <si>
    <r>
      <t xml:space="preserve">Transport gruzu samochodem samowyładowczym przy ręcznym załadowaniu i mechanicznym rozładowaniu - dodatek za każdy rozpoczęty km ponad 1 km </t>
    </r>
    <r>
      <rPr>
        <b/>
        <sz val="11"/>
        <color theme="1"/>
        <rFont val="Calibri"/>
        <family val="2"/>
        <charset val="238"/>
        <scheme val="minor"/>
      </rPr>
      <t>- analogia  za 3 km - krotność = 3</t>
    </r>
  </si>
  <si>
    <r>
      <t>Montaż wysięgników rurowych o masie do 15 kg na słupie, wysięgnik do 15 kg -</t>
    </r>
    <r>
      <rPr>
        <b/>
        <sz val="11"/>
        <color theme="1"/>
        <rFont val="Calibri"/>
        <family val="2"/>
        <charset val="238"/>
        <scheme val="minor"/>
      </rPr>
      <t xml:space="preserve"> St-2,0 m konplet</t>
    </r>
  </si>
  <si>
    <r>
      <t xml:space="preserve">Montaż opraw oświetlenia zewnętrznego na słupie - </t>
    </r>
    <r>
      <rPr>
        <b/>
        <sz val="11"/>
        <color theme="1"/>
        <rFont val="Calibri"/>
        <family val="2"/>
        <charset val="238"/>
        <scheme val="minor"/>
      </rPr>
      <t>oprawa OUSe-100 ze źródłem światła WLS</t>
    </r>
  </si>
  <si>
    <r>
      <t xml:space="preserve">Warstwa górna podbudowy z kruszyw łamanych o grubości po zagęszczeniu  8 cm </t>
    </r>
    <r>
      <rPr>
        <b/>
        <sz val="11"/>
        <color theme="1"/>
        <rFont val="Calibri"/>
        <family val="2"/>
        <charset val="238"/>
        <scheme val="minor"/>
      </rPr>
      <t>- analogia o grubości 4 cm - współczynnik = 0.5</t>
    </r>
  </si>
  <si>
    <r>
      <rPr>
        <b/>
        <sz val="11"/>
        <color theme="1"/>
        <rFont val="Calibri"/>
        <family val="2"/>
        <charset val="238"/>
        <scheme val="minor"/>
      </rPr>
      <t xml:space="preserve">Zjazdy- </t>
    </r>
    <r>
      <rPr>
        <sz val="11"/>
        <color theme="1"/>
        <rFont val="Calibri"/>
        <family val="2"/>
        <charset val="238"/>
        <scheme val="minor"/>
      </rPr>
      <t>warstwa górna podbudowy z kruszyw łamanych o grubości po zagęszczeniu 10 cm</t>
    </r>
  </si>
  <si>
    <r>
      <t xml:space="preserve">Rowki pod krawężniki i ławy krawężnikowe o wymiarach 20x20 cm w gruncie kat.I-II </t>
    </r>
    <r>
      <rPr>
        <b/>
        <sz val="11"/>
        <color theme="1"/>
        <rFont val="Calibri"/>
        <family val="2"/>
        <charset val="238"/>
        <scheme val="minor"/>
      </rPr>
      <t>- analogia - pod  obrzeża</t>
    </r>
  </si>
  <si>
    <t>ELEMENT 2 
- ODCINEK UL. M. KONOPNICKIEJ</t>
  </si>
  <si>
    <t>1. Dołączyć kosztorys przedstawiający kalkulację wartości jednostkowych robót  wraz z zestawieniem wszystkich cen materiałów i sprzętu, które posłużyły do wyznaczenia wartości jednostkowych robót. W podanych wartościach jednostkowych robót uwzględnione są wszystkie koszty niezbędne do wykonania robót zgodnie ze specyfikacjami technicznymi oraz obowiązującymi normami w tym także koszty zagospodarowania i zabezpieczenie placu budowy, zabezpieczenia obiektu i terenu w okresie prowadzenia prac, koszty dostarczenia wody, energii elektrycznej i ciepła w okresie prowadzenia prac, sprowadzenia sprzętu, dowozu materiałów, wywozu odpadów i materiałów z rozbiórki na wskazane przez zlecającego miejsce, uzyskania niezbędnych decyzji, uzgodnień, opinii, nadzoru i odbiorów zarządców sieci, dokumentów do zgłoszenia zakończenia zadania w PINB, wspólpraca z podwykonawcą w zakresie usunięcia kolizji projektowanej drogi z gazociągiem, zabezpieczenia dojazdów do istniejących nieruchomości w okresie realizacji robót.</t>
  </si>
  <si>
    <t>KNR 4-04 0506-01</t>
  </si>
  <si>
    <t>Rozebranie pokrycia dachowego z blachy nadającej się do użytku</t>
  </si>
  <si>
    <t>22.200</t>
  </si>
  <si>
    <t>KNR 4-04 0403-03</t>
  </si>
  <si>
    <t>Rozebranie konstrukcji więźb dachowych - ołacenie dachu</t>
  </si>
  <si>
    <t>KNR 4-04 0403-04</t>
  </si>
  <si>
    <t>Rozebranie konstrukcji więźb dachowych prostych</t>
  </si>
  <si>
    <t>KNR 4-04 0302-01</t>
  </si>
  <si>
    <t>Rozebranie ław, stóp i fundamentów pod maszyny betonowych o grubości (wysokości) do 70 cm</t>
  </si>
  <si>
    <t>2.000</t>
  </si>
  <si>
    <t>Obsługa geodezyjna i  inwentaryzacja powykonawcza dotycząca robót niekwalifikowanych</t>
  </si>
  <si>
    <r>
      <t xml:space="preserve">Studnie rewizyjne z kręgów betonowych o śr. 1200 mm  na uszczelkę gumową w gotowym wykopie o głębok.  3m, z pierścieniem odciążającym, dno z wyprofilowaną kinetą dla rur fi 315 mm - </t>
    </r>
    <r>
      <rPr>
        <b/>
        <sz val="11"/>
        <rFont val="Calibri"/>
        <family val="2"/>
        <charset val="238"/>
        <scheme val="minor"/>
      </rPr>
      <t>analogia - przejścia szczelne</t>
    </r>
  </si>
  <si>
    <t>ELEMENT 3
 - WYDATKI NIEKWALIFIKOWANE - ul. JANA BRZOZY</t>
  </si>
  <si>
    <t>Rozbiórki ogrodzeń i wiaty</t>
  </si>
  <si>
    <r>
      <t xml:space="preserve">Ogrodzenia drewniane z przęseł przenośnych - rozebranie </t>
    </r>
    <r>
      <rPr>
        <b/>
        <sz val="11"/>
        <rFont val="Calibri"/>
        <family val="2"/>
        <charset val="238"/>
        <scheme val="minor"/>
      </rPr>
      <t>- analogia - rozebranie ogrodzeń sztachetowych i słupków betonowych zakopanych w gruncie</t>
    </r>
  </si>
  <si>
    <r>
      <t xml:space="preserve">Ogrodzenia z siatki na słupkach stalowych obetonowanych - </t>
    </r>
    <r>
      <rPr>
        <b/>
        <sz val="11"/>
        <rFont val="Calibri"/>
        <family val="2"/>
        <charset val="238"/>
        <scheme val="minor"/>
      </rPr>
      <t>rozebranie</t>
    </r>
  </si>
  <si>
    <r>
      <t xml:space="preserve">Rozbiórka konstrukcji z cegły na zaprawie cementowej </t>
    </r>
    <r>
      <rPr>
        <b/>
        <sz val="11"/>
        <rFont val="Calibri"/>
        <family val="2"/>
        <charset val="238"/>
        <scheme val="minor"/>
      </rPr>
      <t>- analogia - rozbiórka cokołów i słupków murowanych</t>
    </r>
  </si>
  <si>
    <r>
      <t xml:space="preserve">Rozbiórka elementów betonowych </t>
    </r>
    <r>
      <rPr>
        <b/>
        <sz val="11"/>
        <rFont val="Calibri"/>
        <family val="2"/>
        <charset val="238"/>
        <scheme val="minor"/>
      </rPr>
      <t>- analogia- cokołów betonowych</t>
    </r>
  </si>
  <si>
    <t>4. Podane podstawy wyceny robót należy traktować pomocniczo, a zastosowanie innej podstawy nie będzie traktowane jako uchybienie. W pozycjach z dopiskiem ANALOGIA należy  zastosować odstępstwo od określonego w katalogach sposobu wyceny. W pozycjach ANALIZA WŁASNA należy dokonać indywidualnej wyceny robót.</t>
  </si>
  <si>
    <t>Zał. Nr 2</t>
  </si>
  <si>
    <t>Jedn. miary</t>
  </si>
  <si>
    <t>Formularz cenowy 
do przetargu nieogranicznego na  wykonanie robót drogowych  dotyczących zadania pod nazwą 
 "Budowa układu komunikacyjnego ulic: Jana Brzozy i Marii Konopnickiej z włączeniem do drogi wojewódzkiej nr 875, w obrębie węzła komunikacyjnego na drodze krajowej nr 77 w Leżajsku"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</si>
</sst>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</font>
    <font>
      <b/>
      <sz val="10"/>
      <name val="System"/>
      <family val="2"/>
      <charset val="238"/>
    </font>
    <font>
      <b/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1" fontId="1" fillId="0" borderId="0" xfId="1" applyNumberFormat="1" applyAlignment="1">
      <alignment horizontal="center"/>
    </xf>
    <xf numFmtId="0" fontId="1" fillId="0" borderId="0" xfId="1"/>
    <xf numFmtId="0" fontId="1" fillId="0" borderId="0" xfId="1" applyAlignment="1">
      <alignment horizontal="centerContinuous" vertical="center" wrapText="1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vertical="center" wrapText="1"/>
    </xf>
    <xf numFmtId="1" fontId="1" fillId="0" borderId="0" xfId="1" applyNumberFormat="1" applyAlignment="1">
      <alignment horizontal="centerContinuous" vertical="center" wrapText="1"/>
    </xf>
    <xf numFmtId="1" fontId="1" fillId="0" borderId="0" xfId="1" applyNumberFormat="1" applyAlignment="1">
      <alignment horizontal="centerContinuous" wrapText="1"/>
    </xf>
    <xf numFmtId="0" fontId="1" fillId="0" borderId="0" xfId="1" applyAlignment="1">
      <alignment vertical="top" wrapText="1"/>
    </xf>
    <xf numFmtId="0" fontId="1" fillId="0" borderId="0" xfId="1" applyAlignment="1">
      <alignment horizontal="center" vertical="top" wrapText="1"/>
    </xf>
    <xf numFmtId="0" fontId="1" fillId="0" borderId="0" xfId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3" xfId="0" applyBorder="1"/>
    <xf numFmtId="0" fontId="0" fillId="0" borderId="3" xfId="0" applyNumberForma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1" fillId="2" borderId="8" xfId="1" applyFill="1" applyBorder="1" applyAlignment="1">
      <alignment horizontal="right" vertical="top"/>
    </xf>
    <xf numFmtId="0" fontId="1" fillId="2" borderId="9" xfId="1" applyFont="1" applyFill="1" applyBorder="1" applyAlignment="1">
      <alignment vertical="center" wrapText="1"/>
    </xf>
    <xf numFmtId="0" fontId="5" fillId="2" borderId="9" xfId="1" applyFont="1" applyFill="1" applyBorder="1" applyAlignment="1">
      <alignment horizontal="right" vertical="center" wrapText="1"/>
    </xf>
    <xf numFmtId="0" fontId="5" fillId="2" borderId="8" xfId="1" applyFont="1" applyFill="1" applyBorder="1" applyAlignment="1">
      <alignment horizontal="right" vertical="center"/>
    </xf>
    <xf numFmtId="0" fontId="1" fillId="0" borderId="0" xfId="1" applyFill="1" applyBorder="1" applyAlignment="1">
      <alignment horizontal="right" vertical="top"/>
    </xf>
    <xf numFmtId="0" fontId="1" fillId="0" borderId="0" xfId="1" applyFont="1" applyBorder="1" applyAlignment="1">
      <alignment vertical="center" wrapText="1"/>
    </xf>
    <xf numFmtId="0" fontId="5" fillId="0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horizontal="right" vertical="center"/>
    </xf>
    <xf numFmtId="0" fontId="2" fillId="0" borderId="11" xfId="1" applyFont="1" applyBorder="1" applyAlignment="1">
      <alignment horizontal="right" vertical="center" wrapText="1"/>
    </xf>
    <xf numFmtId="0" fontId="2" fillId="2" borderId="11" xfId="1" applyFont="1" applyFill="1" applyBorder="1" applyAlignment="1">
      <alignment horizontal="right" vertical="top" wrapText="1"/>
    </xf>
    <xf numFmtId="0" fontId="2" fillId="0" borderId="1" xfId="1" applyFont="1" applyBorder="1" applyAlignment="1">
      <alignment horizontal="right" vertical="center" wrapText="1"/>
    </xf>
    <xf numFmtId="0" fontId="2" fillId="0" borderId="0" xfId="1" applyFont="1" applyBorder="1" applyAlignment="1">
      <alignment horizontal="right" vertical="center" wrapText="1"/>
    </xf>
    <xf numFmtId="0" fontId="2" fillId="0" borderId="6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center" wrapText="1"/>
    </xf>
    <xf numFmtId="164" fontId="2" fillId="0" borderId="6" xfId="1" applyNumberFormat="1" applyFont="1" applyBorder="1" applyAlignment="1">
      <alignment horizontal="center" vertical="center" wrapText="1"/>
    </xf>
    <xf numFmtId="165" fontId="1" fillId="0" borderId="0" xfId="1" applyNumberFormat="1" applyBorder="1" applyAlignment="1">
      <alignment horizontal="center" vertical="center" wrapText="1"/>
    </xf>
    <xf numFmtId="0" fontId="2" fillId="0" borderId="0" xfId="1" applyFont="1" applyBorder="1" applyAlignment="1">
      <alignment horizontal="centerContinuous" vertical="top" wrapText="1"/>
    </xf>
    <xf numFmtId="0" fontId="1" fillId="0" borderId="0" xfId="1" applyBorder="1" applyAlignment="1">
      <alignment horizontal="centerContinuous" vertical="center" wrapText="1"/>
    </xf>
    <xf numFmtId="0" fontId="2" fillId="0" borderId="0" xfId="1" applyFont="1" applyBorder="1" applyAlignment="1">
      <alignment horizontal="centerContinuous" vertical="center" wrapText="1"/>
    </xf>
    <xf numFmtId="0" fontId="1" fillId="0" borderId="0" xfId="1" applyBorder="1" applyAlignment="1">
      <alignment vertical="top" wrapText="1"/>
    </xf>
    <xf numFmtId="0" fontId="2" fillId="0" borderId="0" xfId="1" applyFont="1" applyBorder="1" applyAlignment="1">
      <alignment horizontal="justify" vertical="center" wrapText="1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horizontal="center" vertical="top" wrapText="1"/>
    </xf>
    <xf numFmtId="0" fontId="1" fillId="0" borderId="0" xfId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top" wrapText="1"/>
    </xf>
    <xf numFmtId="0" fontId="1" fillId="0" borderId="0" xfId="1" applyBorder="1" applyAlignment="1">
      <alignment horizontal="right" vertical="top" wrapText="1"/>
    </xf>
    <xf numFmtId="4" fontId="0" fillId="0" borderId="3" xfId="0" applyNumberFormat="1" applyBorder="1" applyAlignment="1">
      <alignment horizontal="center" vertical="center"/>
    </xf>
    <xf numFmtId="4" fontId="0" fillId="0" borderId="1" xfId="0" applyNumberFormat="1" applyBorder="1"/>
    <xf numFmtId="4" fontId="0" fillId="0" borderId="1" xfId="0" applyNumberFormat="1" applyBorder="1" applyAlignment="1">
      <alignment horizontal="center" vertical="center"/>
    </xf>
    <xf numFmtId="4" fontId="5" fillId="2" borderId="9" xfId="1" applyNumberFormat="1" applyFont="1" applyFill="1" applyBorder="1" applyAlignment="1">
      <alignment horizontal="center" vertical="center"/>
    </xf>
    <xf numFmtId="4" fontId="5" fillId="2" borderId="10" xfId="1" applyNumberFormat="1" applyFont="1" applyFill="1" applyBorder="1" applyAlignment="1">
      <alignment horizontal="center" vertical="center"/>
    </xf>
    <xf numFmtId="4" fontId="1" fillId="0" borderId="2" xfId="1" applyNumberForma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" fontId="1" fillId="0" borderId="0" xfId="1" applyNumberFormat="1" applyFill="1" applyBorder="1" applyAlignment="1">
      <alignment horizontal="center" vertical="center"/>
    </xf>
    <xf numFmtId="4" fontId="2" fillId="2" borderId="7" xfId="1" applyNumberFormat="1" applyFont="1" applyFill="1" applyBorder="1" applyAlignment="1">
      <alignment horizontal="center" vertical="center" wrapText="1"/>
    </xf>
    <xf numFmtId="4" fontId="1" fillId="0" borderId="2" xfId="1" applyNumberFormat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center" vertical="center" wrapText="1"/>
    </xf>
    <xf numFmtId="0" fontId="1" fillId="2" borderId="9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" fontId="2" fillId="0" borderId="0" xfId="1" applyNumberFormat="1" applyFont="1" applyAlignment="1">
      <alignment horizontal="centerContinuous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1" fontId="0" fillId="0" borderId="1" xfId="0" applyNumberFormat="1" applyBorder="1" applyAlignment="1">
      <alignment horizontal="left" vertical="center"/>
    </xf>
    <xf numFmtId="1" fontId="10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" fillId="0" borderId="0" xfId="1" applyBorder="1" applyAlignment="1">
      <alignment horizontal="right" wrapText="1"/>
    </xf>
    <xf numFmtId="0" fontId="13" fillId="0" borderId="0" xfId="0" applyFont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0"/>
  <sheetViews>
    <sheetView tabSelected="1" view="pageBreakPreview" topLeftCell="A229" zoomScale="60" zoomScaleNormal="71" workbookViewId="0">
      <selection activeCell="Q243" sqref="Q243"/>
    </sheetView>
  </sheetViews>
  <sheetFormatPr defaultRowHeight="14.5" x14ac:dyDescent="0.35"/>
  <cols>
    <col min="1" max="1" width="6.1796875" customWidth="1"/>
    <col min="2" max="2" width="17.54296875" customWidth="1"/>
    <col min="3" max="3" width="61.26953125" customWidth="1"/>
    <col min="4" max="4" width="10.6328125" customWidth="1"/>
    <col min="5" max="5" width="13" customWidth="1"/>
    <col min="6" max="6" width="14.7265625" customWidth="1"/>
    <col min="7" max="7" width="18.26953125" customWidth="1"/>
    <col min="8" max="8" width="8.7265625" style="64"/>
  </cols>
  <sheetData>
    <row r="1" spans="1:8" ht="18.5" x14ac:dyDescent="0.45">
      <c r="G1" s="81" t="s">
        <v>320</v>
      </c>
    </row>
    <row r="2" spans="1:8" ht="7" customHeight="1" x14ac:dyDescent="0.35"/>
    <row r="3" spans="1:8" x14ac:dyDescent="0.35">
      <c r="A3" s="1"/>
      <c r="B3" s="2"/>
      <c r="C3" s="3" t="s">
        <v>206</v>
      </c>
      <c r="D3" s="2"/>
      <c r="E3" s="4"/>
      <c r="F3" s="2"/>
      <c r="G3" s="2"/>
    </row>
    <row r="4" spans="1:8" ht="4" customHeight="1" x14ac:dyDescent="0.35">
      <c r="A4" s="1"/>
      <c r="B4" s="5"/>
      <c r="C4" s="5"/>
      <c r="D4" s="2"/>
      <c r="E4" s="4"/>
      <c r="F4" s="2"/>
      <c r="G4" s="2"/>
    </row>
    <row r="5" spans="1:8" ht="61" customHeight="1" x14ac:dyDescent="0.35">
      <c r="A5" s="61" t="s">
        <v>322</v>
      </c>
      <c r="B5" s="6"/>
      <c r="C5" s="6"/>
      <c r="D5" s="7"/>
      <c r="E5" s="6"/>
      <c r="F5" s="7"/>
      <c r="G5" s="7"/>
    </row>
    <row r="6" spans="1:8" ht="9" customHeight="1" thickBot="1" x14ac:dyDescent="0.4">
      <c r="A6" s="8"/>
      <c r="B6" s="5"/>
      <c r="C6" s="5"/>
      <c r="D6" s="9"/>
      <c r="E6" s="10"/>
      <c r="F6" s="8"/>
      <c r="G6" s="8"/>
    </row>
    <row r="7" spans="1:8" ht="31" customHeight="1" thickBot="1" x14ac:dyDescent="0.4">
      <c r="A7" s="17" t="s">
        <v>0</v>
      </c>
      <c r="B7" s="18" t="s">
        <v>207</v>
      </c>
      <c r="C7" s="19" t="s">
        <v>208</v>
      </c>
      <c r="D7" s="18" t="s">
        <v>321</v>
      </c>
      <c r="E7" s="18" t="s">
        <v>209</v>
      </c>
      <c r="F7" s="18" t="s">
        <v>210</v>
      </c>
      <c r="G7" s="18" t="s">
        <v>211</v>
      </c>
      <c r="H7" s="65"/>
    </row>
    <row r="8" spans="1:8" ht="25" customHeight="1" x14ac:dyDescent="0.35">
      <c r="A8" s="15"/>
      <c r="B8" s="77" t="s">
        <v>215</v>
      </c>
      <c r="C8" s="78"/>
      <c r="D8" s="16"/>
      <c r="E8" s="47"/>
      <c r="F8" s="47"/>
      <c r="G8" s="47"/>
    </row>
    <row r="9" spans="1:8" ht="21" customHeight="1" x14ac:dyDescent="0.35">
      <c r="A9" s="60"/>
      <c r="B9" s="60"/>
      <c r="C9" s="63" t="s">
        <v>216</v>
      </c>
      <c r="D9" s="11"/>
      <c r="E9" s="48"/>
      <c r="F9" s="48"/>
      <c r="G9" s="48"/>
    </row>
    <row r="10" spans="1:8" ht="30" customHeight="1" x14ac:dyDescent="0.35">
      <c r="A10" s="71">
        <v>1</v>
      </c>
      <c r="B10" s="60" t="s">
        <v>1</v>
      </c>
      <c r="C10" s="12" t="s">
        <v>2</v>
      </c>
      <c r="D10" s="13" t="s">
        <v>3</v>
      </c>
      <c r="E10" s="49">
        <v>0.55000000000000004</v>
      </c>
      <c r="F10" s="49"/>
      <c r="G10" s="49"/>
    </row>
    <row r="11" spans="1:8" ht="32.25" customHeight="1" x14ac:dyDescent="0.35">
      <c r="A11" s="71">
        <f>A10+1</f>
        <v>2</v>
      </c>
      <c r="B11" s="60" t="s">
        <v>4</v>
      </c>
      <c r="C11" s="12" t="s">
        <v>5</v>
      </c>
      <c r="D11" s="13" t="s">
        <v>6</v>
      </c>
      <c r="E11" s="49">
        <v>1</v>
      </c>
      <c r="F11" s="49"/>
      <c r="G11" s="49"/>
    </row>
    <row r="12" spans="1:8" x14ac:dyDescent="0.35">
      <c r="A12" s="71">
        <f t="shared" ref="A12:A21" si="0">A11+1</f>
        <v>3</v>
      </c>
      <c r="B12" s="60" t="s">
        <v>7</v>
      </c>
      <c r="C12" s="12" t="s">
        <v>8</v>
      </c>
      <c r="D12" s="13" t="s">
        <v>6</v>
      </c>
      <c r="E12" s="49">
        <v>1</v>
      </c>
      <c r="F12" s="49"/>
      <c r="G12" s="49"/>
    </row>
    <row r="13" spans="1:8" x14ac:dyDescent="0.35">
      <c r="A13" s="71">
        <f t="shared" si="0"/>
        <v>4</v>
      </c>
      <c r="B13" s="60" t="s">
        <v>9</v>
      </c>
      <c r="C13" s="12" t="s">
        <v>10</v>
      </c>
      <c r="D13" s="13" t="s">
        <v>6</v>
      </c>
      <c r="E13" s="49">
        <v>1</v>
      </c>
      <c r="F13" s="49"/>
      <c r="G13" s="49"/>
    </row>
    <row r="14" spans="1:8" ht="29" x14ac:dyDescent="0.35">
      <c r="A14" s="71">
        <f t="shared" si="0"/>
        <v>5</v>
      </c>
      <c r="B14" s="60" t="s">
        <v>11</v>
      </c>
      <c r="C14" s="12" t="s">
        <v>12</v>
      </c>
      <c r="D14" s="13" t="s">
        <v>13</v>
      </c>
      <c r="E14" s="49">
        <v>0.1</v>
      </c>
      <c r="F14" s="49"/>
      <c r="G14" s="49"/>
    </row>
    <row r="15" spans="1:8" ht="29" x14ac:dyDescent="0.35">
      <c r="A15" s="71">
        <f t="shared" si="0"/>
        <v>6</v>
      </c>
      <c r="B15" s="60" t="s">
        <v>14</v>
      </c>
      <c r="C15" s="12" t="s">
        <v>15</v>
      </c>
      <c r="D15" s="13" t="s">
        <v>6</v>
      </c>
      <c r="E15" s="49">
        <v>6</v>
      </c>
      <c r="F15" s="49"/>
      <c r="G15" s="49"/>
    </row>
    <row r="16" spans="1:8" ht="29" x14ac:dyDescent="0.35">
      <c r="A16" s="71">
        <f t="shared" si="0"/>
        <v>7</v>
      </c>
      <c r="B16" s="60" t="s">
        <v>16</v>
      </c>
      <c r="C16" s="12" t="s">
        <v>235</v>
      </c>
      <c r="D16" s="13" t="s">
        <v>17</v>
      </c>
      <c r="E16" s="49">
        <v>383</v>
      </c>
      <c r="F16" s="49"/>
      <c r="G16" s="49"/>
    </row>
    <row r="17" spans="1:7" ht="58" x14ac:dyDescent="0.35">
      <c r="A17" s="71">
        <f t="shared" si="0"/>
        <v>8</v>
      </c>
      <c r="B17" s="60" t="s">
        <v>18</v>
      </c>
      <c r="C17" s="12" t="s">
        <v>19</v>
      </c>
      <c r="D17" s="13" t="s">
        <v>20</v>
      </c>
      <c r="E17" s="49">
        <v>38.299999999999997</v>
      </c>
      <c r="F17" s="49"/>
      <c r="G17" s="49"/>
    </row>
    <row r="18" spans="1:7" ht="43.5" x14ac:dyDescent="0.35">
      <c r="A18" s="71">
        <f t="shared" si="0"/>
        <v>9</v>
      </c>
      <c r="B18" s="60" t="s">
        <v>21</v>
      </c>
      <c r="C18" s="12" t="s">
        <v>22</v>
      </c>
      <c r="D18" s="13" t="s">
        <v>20</v>
      </c>
      <c r="E18" s="49">
        <v>38.299999999999997</v>
      </c>
      <c r="F18" s="49"/>
      <c r="G18" s="49"/>
    </row>
    <row r="19" spans="1:7" ht="29" x14ac:dyDescent="0.35">
      <c r="A19" s="71">
        <f t="shared" si="0"/>
        <v>10</v>
      </c>
      <c r="B19" s="60" t="s">
        <v>23</v>
      </c>
      <c r="C19" s="12" t="s">
        <v>24</v>
      </c>
      <c r="D19" s="13" t="s">
        <v>25</v>
      </c>
      <c r="E19" s="49">
        <v>20</v>
      </c>
      <c r="F19" s="49"/>
      <c r="G19" s="49"/>
    </row>
    <row r="20" spans="1:7" ht="43.5" x14ac:dyDescent="0.35">
      <c r="A20" s="71">
        <f t="shared" si="0"/>
        <v>11</v>
      </c>
      <c r="B20" s="60" t="s">
        <v>26</v>
      </c>
      <c r="C20" s="12" t="s">
        <v>236</v>
      </c>
      <c r="D20" s="13" t="s">
        <v>17</v>
      </c>
      <c r="E20" s="49">
        <v>35</v>
      </c>
      <c r="F20" s="49"/>
      <c r="G20" s="49"/>
    </row>
    <row r="21" spans="1:7" ht="29" x14ac:dyDescent="0.35">
      <c r="A21" s="71">
        <f t="shared" si="0"/>
        <v>12</v>
      </c>
      <c r="B21" s="60" t="s">
        <v>27</v>
      </c>
      <c r="C21" s="12" t="s">
        <v>28</v>
      </c>
      <c r="D21" s="13" t="s">
        <v>20</v>
      </c>
      <c r="E21" s="69">
        <v>10</v>
      </c>
      <c r="F21" s="49"/>
      <c r="G21" s="49"/>
    </row>
    <row r="22" spans="1:7" x14ac:dyDescent="0.35">
      <c r="A22" s="71"/>
      <c r="B22" s="60"/>
      <c r="C22" s="12"/>
      <c r="D22" s="13"/>
      <c r="E22" s="49"/>
      <c r="F22" s="49"/>
      <c r="G22" s="49"/>
    </row>
    <row r="23" spans="1:7" x14ac:dyDescent="0.35">
      <c r="A23" s="71"/>
      <c r="B23" s="60"/>
      <c r="C23" s="62" t="s">
        <v>217</v>
      </c>
      <c r="D23" s="13"/>
      <c r="E23" s="49"/>
      <c r="F23" s="49"/>
      <c r="G23" s="49"/>
    </row>
    <row r="24" spans="1:7" x14ac:dyDescent="0.35">
      <c r="A24" s="71">
        <f>A21+1</f>
        <v>13</v>
      </c>
      <c r="B24" s="60" t="s">
        <v>29</v>
      </c>
      <c r="C24" s="12" t="s">
        <v>30</v>
      </c>
      <c r="D24" s="13" t="s">
        <v>3</v>
      </c>
      <c r="E24" s="49">
        <v>0.54</v>
      </c>
      <c r="F24" s="49"/>
      <c r="G24" s="49"/>
    </row>
    <row r="25" spans="1:7" ht="29" x14ac:dyDescent="0.35">
      <c r="A25" s="71">
        <f>A24+1</f>
        <v>14</v>
      </c>
      <c r="B25" s="60" t="s">
        <v>31</v>
      </c>
      <c r="C25" s="12" t="s">
        <v>32</v>
      </c>
      <c r="D25" s="13" t="s">
        <v>6</v>
      </c>
      <c r="E25" s="49">
        <v>3</v>
      </c>
      <c r="F25" s="49"/>
      <c r="G25" s="49"/>
    </row>
    <row r="26" spans="1:7" ht="29" x14ac:dyDescent="0.35">
      <c r="A26" s="71">
        <f t="shared" ref="A26:A44" si="1">A25+1</f>
        <v>15</v>
      </c>
      <c r="B26" s="60" t="s">
        <v>33</v>
      </c>
      <c r="C26" s="12" t="s">
        <v>34</v>
      </c>
      <c r="D26" s="13" t="s">
        <v>35</v>
      </c>
      <c r="E26" s="49">
        <v>3</v>
      </c>
      <c r="F26" s="49"/>
      <c r="G26" s="49"/>
    </row>
    <row r="27" spans="1:7" x14ac:dyDescent="0.35">
      <c r="A27" s="71">
        <f t="shared" si="1"/>
        <v>16</v>
      </c>
      <c r="B27" s="60" t="s">
        <v>36</v>
      </c>
      <c r="C27" s="12" t="s">
        <v>37</v>
      </c>
      <c r="D27" s="13" t="s">
        <v>20</v>
      </c>
      <c r="E27" s="49">
        <v>169.12</v>
      </c>
      <c r="F27" s="49"/>
      <c r="G27" s="49"/>
    </row>
    <row r="28" spans="1:7" ht="29" x14ac:dyDescent="0.35">
      <c r="A28" s="71">
        <f t="shared" si="1"/>
        <v>17</v>
      </c>
      <c r="B28" s="60" t="s">
        <v>38</v>
      </c>
      <c r="C28" s="12" t="s">
        <v>243</v>
      </c>
      <c r="D28" s="13" t="s">
        <v>25</v>
      </c>
      <c r="E28" s="49">
        <v>124.5</v>
      </c>
      <c r="F28" s="49"/>
      <c r="G28" s="49"/>
    </row>
    <row r="29" spans="1:7" ht="43.5" x14ac:dyDescent="0.35">
      <c r="A29" s="71">
        <f t="shared" si="1"/>
        <v>18</v>
      </c>
      <c r="B29" s="60" t="s">
        <v>39</v>
      </c>
      <c r="C29" s="12" t="s">
        <v>240</v>
      </c>
      <c r="D29" s="13" t="s">
        <v>25</v>
      </c>
      <c r="E29" s="49">
        <v>64</v>
      </c>
      <c r="F29" s="49"/>
      <c r="G29" s="49"/>
    </row>
    <row r="30" spans="1:7" ht="29" x14ac:dyDescent="0.35">
      <c r="A30" s="71">
        <f t="shared" si="1"/>
        <v>19</v>
      </c>
      <c r="B30" s="60" t="s">
        <v>39</v>
      </c>
      <c r="C30" s="12" t="s">
        <v>238</v>
      </c>
      <c r="D30" s="13" t="s">
        <v>25</v>
      </c>
      <c r="E30" s="49">
        <v>411.5</v>
      </c>
      <c r="F30" s="49"/>
      <c r="G30" s="49"/>
    </row>
    <row r="31" spans="1:7" ht="29" x14ac:dyDescent="0.35">
      <c r="A31" s="71">
        <f t="shared" si="1"/>
        <v>20</v>
      </c>
      <c r="B31" s="60" t="s">
        <v>40</v>
      </c>
      <c r="C31" s="12" t="s">
        <v>239</v>
      </c>
      <c r="D31" s="13" t="s">
        <v>25</v>
      </c>
      <c r="E31" s="49">
        <v>124.5</v>
      </c>
      <c r="F31" s="49"/>
      <c r="G31" s="49"/>
    </row>
    <row r="32" spans="1:7" x14ac:dyDescent="0.35">
      <c r="A32" s="71">
        <f t="shared" si="1"/>
        <v>21</v>
      </c>
      <c r="B32" s="60" t="s">
        <v>41</v>
      </c>
      <c r="C32" s="12" t="s">
        <v>241</v>
      </c>
      <c r="D32" s="13" t="s">
        <v>25</v>
      </c>
      <c r="E32" s="49">
        <v>570</v>
      </c>
      <c r="F32" s="49"/>
      <c r="G32" s="49"/>
    </row>
    <row r="33" spans="1:7" ht="29" x14ac:dyDescent="0.35">
      <c r="A33" s="71">
        <f t="shared" si="1"/>
        <v>22</v>
      </c>
      <c r="B33" s="60" t="s">
        <v>38</v>
      </c>
      <c r="C33" s="12" t="s">
        <v>242</v>
      </c>
      <c r="D33" s="13" t="s">
        <v>25</v>
      </c>
      <c r="E33" s="49">
        <v>36</v>
      </c>
      <c r="F33" s="49"/>
      <c r="G33" s="49"/>
    </row>
    <row r="34" spans="1:7" ht="29" x14ac:dyDescent="0.35">
      <c r="A34" s="71">
        <f t="shared" si="1"/>
        <v>23</v>
      </c>
      <c r="B34" s="60" t="s">
        <v>42</v>
      </c>
      <c r="C34" s="12" t="s">
        <v>43</v>
      </c>
      <c r="D34" s="13" t="s">
        <v>25</v>
      </c>
      <c r="E34" s="49">
        <v>570</v>
      </c>
      <c r="F34" s="49"/>
      <c r="G34" s="49"/>
    </row>
    <row r="35" spans="1:7" x14ac:dyDescent="0.35">
      <c r="A35" s="71">
        <f t="shared" si="1"/>
        <v>24</v>
      </c>
      <c r="B35" s="60" t="s">
        <v>44</v>
      </c>
      <c r="C35" s="12" t="s">
        <v>45</v>
      </c>
      <c r="D35" s="13" t="s">
        <v>6</v>
      </c>
      <c r="E35" s="49">
        <v>1</v>
      </c>
      <c r="F35" s="49"/>
      <c r="G35" s="49"/>
    </row>
    <row r="36" spans="1:7" x14ac:dyDescent="0.35">
      <c r="A36" s="71">
        <f t="shared" si="1"/>
        <v>25</v>
      </c>
      <c r="B36" s="60" t="s">
        <v>46</v>
      </c>
      <c r="C36" s="12" t="s">
        <v>47</v>
      </c>
      <c r="D36" s="13" t="s">
        <v>48</v>
      </c>
      <c r="E36" s="49">
        <v>18</v>
      </c>
      <c r="F36" s="49"/>
      <c r="G36" s="49"/>
    </row>
    <row r="37" spans="1:7" x14ac:dyDescent="0.35">
      <c r="A37" s="71">
        <f t="shared" si="1"/>
        <v>26</v>
      </c>
      <c r="B37" s="60" t="s">
        <v>49</v>
      </c>
      <c r="C37" s="12" t="s">
        <v>50</v>
      </c>
      <c r="D37" s="13" t="s">
        <v>6</v>
      </c>
      <c r="E37" s="49">
        <v>17</v>
      </c>
      <c r="F37" s="49"/>
      <c r="G37" s="49"/>
    </row>
    <row r="38" spans="1:7" ht="29" x14ac:dyDescent="0.35">
      <c r="A38" s="71">
        <f t="shared" si="1"/>
        <v>27</v>
      </c>
      <c r="B38" s="60" t="s">
        <v>51</v>
      </c>
      <c r="C38" s="12" t="s">
        <v>52</v>
      </c>
      <c r="D38" s="13" t="s">
        <v>20</v>
      </c>
      <c r="E38" s="49">
        <v>120.8</v>
      </c>
      <c r="F38" s="49"/>
      <c r="G38" s="49"/>
    </row>
    <row r="39" spans="1:7" ht="58" x14ac:dyDescent="0.35">
      <c r="A39" s="71">
        <f t="shared" si="1"/>
        <v>28</v>
      </c>
      <c r="B39" s="60" t="s">
        <v>53</v>
      </c>
      <c r="C39" s="12" t="s">
        <v>54</v>
      </c>
      <c r="D39" s="13" t="s">
        <v>20</v>
      </c>
      <c r="E39" s="49">
        <v>48.32</v>
      </c>
      <c r="F39" s="49"/>
      <c r="G39" s="49"/>
    </row>
    <row r="40" spans="1:7" ht="43.5" x14ac:dyDescent="0.35">
      <c r="A40" s="71">
        <f t="shared" si="1"/>
        <v>29</v>
      </c>
      <c r="B40" s="60" t="s">
        <v>55</v>
      </c>
      <c r="C40" s="12" t="s">
        <v>246</v>
      </c>
      <c r="D40" s="13" t="s">
        <v>6</v>
      </c>
      <c r="E40" s="49">
        <v>3</v>
      </c>
      <c r="F40" s="49"/>
      <c r="G40" s="49"/>
    </row>
    <row r="41" spans="1:7" ht="29" x14ac:dyDescent="0.35">
      <c r="A41" s="71">
        <f t="shared" si="1"/>
        <v>30</v>
      </c>
      <c r="B41" s="60" t="s">
        <v>55</v>
      </c>
      <c r="C41" s="12" t="s">
        <v>245</v>
      </c>
      <c r="D41" s="13" t="s">
        <v>6</v>
      </c>
      <c r="E41" s="49">
        <v>15</v>
      </c>
      <c r="F41" s="49"/>
      <c r="G41" s="49"/>
    </row>
    <row r="42" spans="1:7" ht="29" x14ac:dyDescent="0.35">
      <c r="A42" s="71">
        <f t="shared" si="1"/>
        <v>31</v>
      </c>
      <c r="B42" s="60" t="s">
        <v>56</v>
      </c>
      <c r="C42" s="12" t="s">
        <v>294</v>
      </c>
      <c r="D42" s="13" t="s">
        <v>6</v>
      </c>
      <c r="E42" s="49">
        <v>15</v>
      </c>
      <c r="F42" s="49"/>
      <c r="G42" s="49"/>
    </row>
    <row r="43" spans="1:7" ht="43.5" x14ac:dyDescent="0.35">
      <c r="A43" s="71">
        <f t="shared" si="1"/>
        <v>32</v>
      </c>
      <c r="B43" s="60" t="s">
        <v>57</v>
      </c>
      <c r="C43" s="12" t="s">
        <v>244</v>
      </c>
      <c r="D43" s="13" t="s">
        <v>58</v>
      </c>
      <c r="E43" s="49">
        <v>15</v>
      </c>
      <c r="F43" s="49"/>
      <c r="G43" s="49"/>
    </row>
    <row r="44" spans="1:7" ht="29" x14ac:dyDescent="0.35">
      <c r="A44" s="71">
        <f t="shared" si="1"/>
        <v>33</v>
      </c>
      <c r="B44" s="60" t="s">
        <v>59</v>
      </c>
      <c r="C44" s="12" t="s">
        <v>295</v>
      </c>
      <c r="D44" s="13" t="s">
        <v>6</v>
      </c>
      <c r="E44" s="49">
        <v>15</v>
      </c>
      <c r="F44" s="49"/>
      <c r="G44" s="49"/>
    </row>
    <row r="45" spans="1:7" x14ac:dyDescent="0.35">
      <c r="A45" s="71"/>
      <c r="B45" s="60"/>
      <c r="C45" s="12"/>
      <c r="D45" s="13"/>
      <c r="E45" s="49"/>
      <c r="F45" s="49"/>
      <c r="G45" s="49"/>
    </row>
    <row r="46" spans="1:7" x14ac:dyDescent="0.35">
      <c r="A46" s="71"/>
      <c r="B46" s="60"/>
      <c r="C46" s="62" t="s">
        <v>218</v>
      </c>
      <c r="D46" s="13"/>
      <c r="E46" s="49"/>
      <c r="F46" s="49"/>
      <c r="G46" s="49"/>
    </row>
    <row r="47" spans="1:7" ht="29" x14ac:dyDescent="0.35">
      <c r="A47" s="71">
        <f>A44+1</f>
        <v>34</v>
      </c>
      <c r="B47" s="60" t="s">
        <v>60</v>
      </c>
      <c r="C47" s="12" t="s">
        <v>61</v>
      </c>
      <c r="D47" s="13" t="s">
        <v>3</v>
      </c>
      <c r="E47" s="49">
        <v>0.28699999999999998</v>
      </c>
      <c r="F47" s="49"/>
      <c r="G47" s="49"/>
    </row>
    <row r="48" spans="1:7" ht="43.5" x14ac:dyDescent="0.35">
      <c r="A48" s="71">
        <f>A47+1</f>
        <v>35</v>
      </c>
      <c r="B48" s="60" t="s">
        <v>62</v>
      </c>
      <c r="C48" s="12" t="s">
        <v>267</v>
      </c>
      <c r="D48" s="13" t="s">
        <v>20</v>
      </c>
      <c r="E48" s="49">
        <v>562.1</v>
      </c>
      <c r="F48" s="49"/>
      <c r="G48" s="49"/>
    </row>
    <row r="49" spans="1:7" ht="58" x14ac:dyDescent="0.35">
      <c r="A49" s="71">
        <f t="shared" ref="A49:A58" si="2">A48+1</f>
        <v>36</v>
      </c>
      <c r="B49" s="60" t="s">
        <v>63</v>
      </c>
      <c r="C49" s="12" t="s">
        <v>268</v>
      </c>
      <c r="D49" s="13" t="s">
        <v>20</v>
      </c>
      <c r="E49" s="49">
        <v>140.5</v>
      </c>
      <c r="F49" s="49"/>
      <c r="G49" s="49"/>
    </row>
    <row r="50" spans="1:7" ht="29" x14ac:dyDescent="0.35">
      <c r="A50" s="71">
        <f t="shared" si="2"/>
        <v>37</v>
      </c>
      <c r="B50" s="60" t="s">
        <v>65</v>
      </c>
      <c r="C50" s="12" t="s">
        <v>66</v>
      </c>
      <c r="D50" s="13" t="s">
        <v>20</v>
      </c>
      <c r="E50" s="49">
        <v>140.5</v>
      </c>
      <c r="F50" s="49"/>
      <c r="G50" s="49"/>
    </row>
    <row r="51" spans="1:7" ht="58" x14ac:dyDescent="0.35">
      <c r="A51" s="71">
        <f t="shared" si="2"/>
        <v>38</v>
      </c>
      <c r="B51" s="60" t="s">
        <v>67</v>
      </c>
      <c r="C51" s="12" t="s">
        <v>68</v>
      </c>
      <c r="D51" s="13" t="s">
        <v>20</v>
      </c>
      <c r="E51" s="49">
        <v>562.1</v>
      </c>
      <c r="F51" s="49"/>
      <c r="G51" s="49"/>
    </row>
    <row r="52" spans="1:7" ht="43.5" x14ac:dyDescent="0.35">
      <c r="A52" s="71">
        <f t="shared" si="2"/>
        <v>39</v>
      </c>
      <c r="B52" s="60" t="s">
        <v>18</v>
      </c>
      <c r="C52" s="12" t="s">
        <v>69</v>
      </c>
      <c r="D52" s="13" t="s">
        <v>20</v>
      </c>
      <c r="E52" s="49">
        <v>48.84</v>
      </c>
      <c r="F52" s="49"/>
      <c r="G52" s="49"/>
    </row>
    <row r="53" spans="1:7" ht="29" x14ac:dyDescent="0.35">
      <c r="A53" s="71">
        <f t="shared" si="2"/>
        <v>40</v>
      </c>
      <c r="B53" s="60" t="s">
        <v>249</v>
      </c>
      <c r="C53" s="12" t="s">
        <v>248</v>
      </c>
      <c r="D53" s="13" t="s">
        <v>25</v>
      </c>
      <c r="E53" s="49">
        <v>248.2</v>
      </c>
      <c r="F53" s="49"/>
      <c r="G53" s="49"/>
    </row>
    <row r="54" spans="1:7" ht="43.5" x14ac:dyDescent="0.35">
      <c r="A54" s="71">
        <f t="shared" si="2"/>
        <v>41</v>
      </c>
      <c r="B54" s="60" t="s">
        <v>250</v>
      </c>
      <c r="C54" s="12" t="s">
        <v>247</v>
      </c>
      <c r="D54" s="13" t="s">
        <v>25</v>
      </c>
      <c r="E54" s="49">
        <v>146.80000000000001</v>
      </c>
      <c r="F54" s="49"/>
      <c r="G54" s="49"/>
    </row>
    <row r="55" spans="1:7" s="70" customFormat="1" ht="58" x14ac:dyDescent="0.35">
      <c r="A55" s="71">
        <f t="shared" si="2"/>
        <v>42</v>
      </c>
      <c r="B55" s="66" t="s">
        <v>251</v>
      </c>
      <c r="C55" s="67" t="s">
        <v>312</v>
      </c>
      <c r="D55" s="68" t="s">
        <v>70</v>
      </c>
      <c r="E55" s="69">
        <v>12</v>
      </c>
      <c r="F55" s="69"/>
      <c r="G55" s="69"/>
    </row>
    <row r="56" spans="1:7" s="70" customFormat="1" ht="29" x14ac:dyDescent="0.35">
      <c r="A56" s="71">
        <f t="shared" si="2"/>
        <v>43</v>
      </c>
      <c r="B56" s="66" t="s">
        <v>71</v>
      </c>
      <c r="C56" s="67" t="s">
        <v>72</v>
      </c>
      <c r="D56" s="68" t="s">
        <v>212</v>
      </c>
      <c r="E56" s="69">
        <v>-16</v>
      </c>
      <c r="F56" s="69"/>
      <c r="G56" s="69"/>
    </row>
    <row r="57" spans="1:7" ht="29" x14ac:dyDescent="0.35">
      <c r="A57" s="71">
        <f t="shared" si="2"/>
        <v>44</v>
      </c>
      <c r="B57" s="60" t="s">
        <v>253</v>
      </c>
      <c r="C57" s="12" t="s">
        <v>254</v>
      </c>
      <c r="D57" s="13" t="s">
        <v>6</v>
      </c>
      <c r="E57" s="49">
        <v>20</v>
      </c>
      <c r="F57" s="49"/>
      <c r="G57" s="49"/>
    </row>
    <row r="58" spans="1:7" x14ac:dyDescent="0.35">
      <c r="A58" s="71">
        <f t="shared" si="2"/>
        <v>45</v>
      </c>
      <c r="B58" s="60" t="s">
        <v>73</v>
      </c>
      <c r="C58" s="12" t="s">
        <v>74</v>
      </c>
      <c r="D58" s="13" t="s">
        <v>6</v>
      </c>
      <c r="E58" s="49">
        <v>1</v>
      </c>
      <c r="F58" s="49"/>
      <c r="G58" s="49"/>
    </row>
    <row r="59" spans="1:7" x14ac:dyDescent="0.35">
      <c r="A59" s="71"/>
      <c r="B59" s="60"/>
      <c r="C59" s="12"/>
      <c r="D59" s="13"/>
      <c r="E59" s="49"/>
      <c r="F59" s="49"/>
      <c r="G59" s="49"/>
    </row>
    <row r="60" spans="1:7" x14ac:dyDescent="0.35">
      <c r="A60" s="71"/>
      <c r="B60" s="60"/>
      <c r="C60" s="62" t="s">
        <v>221</v>
      </c>
      <c r="D60" s="13"/>
      <c r="E60" s="49"/>
      <c r="F60" s="49"/>
      <c r="G60" s="49"/>
    </row>
    <row r="61" spans="1:7" ht="29" x14ac:dyDescent="0.35">
      <c r="A61" s="71">
        <f>A58+1</f>
        <v>46</v>
      </c>
      <c r="B61" s="60" t="s">
        <v>132</v>
      </c>
      <c r="C61" s="12" t="s">
        <v>133</v>
      </c>
      <c r="D61" s="13" t="s">
        <v>17</v>
      </c>
      <c r="E61" s="49">
        <v>3798.35</v>
      </c>
      <c r="F61" s="49"/>
      <c r="G61" s="49"/>
    </row>
    <row r="62" spans="1:7" ht="43.5" x14ac:dyDescent="0.35">
      <c r="A62" s="71">
        <f>A61+1</f>
        <v>47</v>
      </c>
      <c r="B62" s="60" t="s">
        <v>134</v>
      </c>
      <c r="C62" s="12" t="s">
        <v>135</v>
      </c>
      <c r="D62" s="13" t="s">
        <v>20</v>
      </c>
      <c r="E62" s="49">
        <v>1510.33</v>
      </c>
      <c r="F62" s="49"/>
      <c r="G62" s="49"/>
    </row>
    <row r="63" spans="1:7" ht="43.5" x14ac:dyDescent="0.35">
      <c r="A63" s="71">
        <f t="shared" ref="A63:A77" si="3">A62+1</f>
        <v>48</v>
      </c>
      <c r="B63" s="60" t="s">
        <v>21</v>
      </c>
      <c r="C63" s="12" t="s">
        <v>22</v>
      </c>
      <c r="D63" s="13" t="s">
        <v>20</v>
      </c>
      <c r="E63" s="49">
        <v>1510.33</v>
      </c>
      <c r="F63" s="49"/>
      <c r="G63" s="49"/>
    </row>
    <row r="64" spans="1:7" ht="29" x14ac:dyDescent="0.35">
      <c r="A64" s="71">
        <f t="shared" si="3"/>
        <v>49</v>
      </c>
      <c r="B64" s="60" t="s">
        <v>136</v>
      </c>
      <c r="C64" s="12" t="s">
        <v>137</v>
      </c>
      <c r="D64" s="13" t="s">
        <v>17</v>
      </c>
      <c r="E64" s="49">
        <v>3798.35</v>
      </c>
      <c r="F64" s="49"/>
      <c r="G64" s="49"/>
    </row>
    <row r="65" spans="1:7" ht="29" x14ac:dyDescent="0.35">
      <c r="A65" s="71">
        <f t="shared" si="3"/>
        <v>50</v>
      </c>
      <c r="B65" s="60" t="s">
        <v>138</v>
      </c>
      <c r="C65" s="12" t="s">
        <v>139</v>
      </c>
      <c r="D65" s="13" t="s">
        <v>25</v>
      </c>
      <c r="E65" s="49">
        <v>1118.0999999999999</v>
      </c>
      <c r="F65" s="49"/>
      <c r="G65" s="49"/>
    </row>
    <row r="66" spans="1:7" ht="29" x14ac:dyDescent="0.35">
      <c r="A66" s="71">
        <f t="shared" si="3"/>
        <v>51</v>
      </c>
      <c r="B66" s="60" t="s">
        <v>140</v>
      </c>
      <c r="C66" s="12" t="s">
        <v>141</v>
      </c>
      <c r="D66" s="13" t="s">
        <v>25</v>
      </c>
      <c r="E66" s="49">
        <v>1118.0999999999999</v>
      </c>
      <c r="F66" s="49"/>
      <c r="G66" s="49"/>
    </row>
    <row r="67" spans="1:7" ht="29" x14ac:dyDescent="0.35">
      <c r="A67" s="71">
        <f t="shared" si="3"/>
        <v>52</v>
      </c>
      <c r="B67" s="60" t="s">
        <v>142</v>
      </c>
      <c r="C67" s="12" t="s">
        <v>143</v>
      </c>
      <c r="D67" s="13" t="s">
        <v>25</v>
      </c>
      <c r="E67" s="49">
        <v>64</v>
      </c>
      <c r="F67" s="49"/>
      <c r="G67" s="49"/>
    </row>
    <row r="68" spans="1:7" ht="29" x14ac:dyDescent="0.35">
      <c r="A68" s="71">
        <f t="shared" si="3"/>
        <v>53</v>
      </c>
      <c r="B68" s="60" t="s">
        <v>144</v>
      </c>
      <c r="C68" s="12" t="s">
        <v>145</v>
      </c>
      <c r="D68" s="13" t="s">
        <v>17</v>
      </c>
      <c r="E68" s="49">
        <v>872.1</v>
      </c>
      <c r="F68" s="49"/>
      <c r="G68" s="49"/>
    </row>
    <row r="69" spans="1:7" ht="43.5" x14ac:dyDescent="0.35">
      <c r="A69" s="71">
        <f t="shared" si="3"/>
        <v>54</v>
      </c>
      <c r="B69" s="60" t="s">
        <v>146</v>
      </c>
      <c r="C69" s="12" t="s">
        <v>147</v>
      </c>
      <c r="D69" s="13" t="s">
        <v>17</v>
      </c>
      <c r="E69" s="49">
        <v>2882.25</v>
      </c>
      <c r="F69" s="49"/>
      <c r="G69" s="49"/>
    </row>
    <row r="70" spans="1:7" ht="58" x14ac:dyDescent="0.35">
      <c r="A70" s="71">
        <f t="shared" si="3"/>
        <v>55</v>
      </c>
      <c r="B70" s="60" t="s">
        <v>148</v>
      </c>
      <c r="C70" s="12" t="s">
        <v>255</v>
      </c>
      <c r="D70" s="13" t="s">
        <v>17</v>
      </c>
      <c r="E70" s="49">
        <v>2882.25</v>
      </c>
      <c r="F70" s="49"/>
      <c r="G70" s="49"/>
    </row>
    <row r="71" spans="1:7" ht="29" x14ac:dyDescent="0.35">
      <c r="A71" s="71">
        <f t="shared" si="3"/>
        <v>56</v>
      </c>
      <c r="B71" s="60" t="s">
        <v>149</v>
      </c>
      <c r="C71" s="12" t="s">
        <v>150</v>
      </c>
      <c r="D71" s="13" t="s">
        <v>17</v>
      </c>
      <c r="E71" s="49">
        <v>2882.25</v>
      </c>
      <c r="F71" s="49"/>
      <c r="G71" s="49"/>
    </row>
    <row r="72" spans="1:7" ht="29" x14ac:dyDescent="0.35">
      <c r="A72" s="71">
        <f t="shared" si="3"/>
        <v>57</v>
      </c>
      <c r="B72" s="60" t="s">
        <v>151</v>
      </c>
      <c r="C72" s="12" t="s">
        <v>296</v>
      </c>
      <c r="D72" s="13" t="s">
        <v>17</v>
      </c>
      <c r="E72" s="49">
        <v>2882.25</v>
      </c>
      <c r="F72" s="49"/>
      <c r="G72" s="49"/>
    </row>
    <row r="73" spans="1:7" ht="29" x14ac:dyDescent="0.35">
      <c r="A73" s="71">
        <f t="shared" si="3"/>
        <v>58</v>
      </c>
      <c r="B73" s="60" t="s">
        <v>152</v>
      </c>
      <c r="C73" s="12" t="s">
        <v>153</v>
      </c>
      <c r="D73" s="13" t="s">
        <v>6</v>
      </c>
      <c r="E73" s="49">
        <v>14</v>
      </c>
      <c r="F73" s="49"/>
      <c r="G73" s="49"/>
    </row>
    <row r="74" spans="1:7" ht="29" x14ac:dyDescent="0.35">
      <c r="A74" s="71">
        <f t="shared" si="3"/>
        <v>59</v>
      </c>
      <c r="B74" s="60" t="s">
        <v>154</v>
      </c>
      <c r="C74" s="12" t="s">
        <v>155</v>
      </c>
      <c r="D74" s="13" t="s">
        <v>17</v>
      </c>
      <c r="E74" s="49">
        <v>224</v>
      </c>
      <c r="F74" s="49"/>
      <c r="G74" s="49"/>
    </row>
    <row r="75" spans="1:7" ht="29" x14ac:dyDescent="0.35">
      <c r="A75" s="71">
        <f t="shared" si="3"/>
        <v>60</v>
      </c>
      <c r="B75" s="60" t="s">
        <v>156</v>
      </c>
      <c r="C75" s="12" t="s">
        <v>157</v>
      </c>
      <c r="D75" s="13" t="s">
        <v>17</v>
      </c>
      <c r="E75" s="49">
        <v>82.5</v>
      </c>
      <c r="F75" s="49"/>
      <c r="G75" s="49"/>
    </row>
    <row r="76" spans="1:7" ht="29" x14ac:dyDescent="0.35">
      <c r="A76" s="71">
        <f t="shared" si="3"/>
        <v>61</v>
      </c>
      <c r="B76" s="60" t="s">
        <v>158</v>
      </c>
      <c r="C76" s="12" t="s">
        <v>159</v>
      </c>
      <c r="D76" s="13" t="s">
        <v>20</v>
      </c>
      <c r="E76" s="49">
        <v>30</v>
      </c>
      <c r="F76" s="49"/>
      <c r="G76" s="49"/>
    </row>
    <row r="77" spans="1:7" ht="43.5" x14ac:dyDescent="0.35">
      <c r="A77" s="71">
        <f t="shared" si="3"/>
        <v>62</v>
      </c>
      <c r="B77" s="60" t="s">
        <v>160</v>
      </c>
      <c r="C77" s="12" t="s">
        <v>293</v>
      </c>
      <c r="D77" s="13" t="s">
        <v>20</v>
      </c>
      <c r="E77" s="49">
        <v>30</v>
      </c>
      <c r="F77" s="49"/>
      <c r="G77" s="49"/>
    </row>
    <row r="78" spans="1:7" x14ac:dyDescent="0.35">
      <c r="A78" s="71"/>
      <c r="B78" s="60"/>
      <c r="C78" s="12"/>
      <c r="D78" s="13"/>
      <c r="E78" s="49"/>
      <c r="F78" s="49"/>
      <c r="G78" s="49"/>
    </row>
    <row r="79" spans="1:7" x14ac:dyDescent="0.35">
      <c r="A79" s="71"/>
      <c r="B79" s="60"/>
      <c r="C79" s="62" t="s">
        <v>219</v>
      </c>
      <c r="D79" s="13"/>
      <c r="E79" s="49"/>
      <c r="F79" s="49"/>
      <c r="G79" s="49"/>
    </row>
    <row r="80" spans="1:7" ht="29" x14ac:dyDescent="0.35">
      <c r="A80" s="71">
        <f>A77+1</f>
        <v>63</v>
      </c>
      <c r="B80" s="60" t="s">
        <v>163</v>
      </c>
      <c r="C80" s="12" t="s">
        <v>164</v>
      </c>
      <c r="D80" s="13" t="s">
        <v>17</v>
      </c>
      <c r="E80" s="49">
        <v>2964.75</v>
      </c>
      <c r="F80" s="49"/>
      <c r="G80" s="49"/>
    </row>
    <row r="81" spans="1:7" ht="29" x14ac:dyDescent="0.35">
      <c r="A81" s="71">
        <f>A80+1</f>
        <v>64</v>
      </c>
      <c r="B81" s="60" t="s">
        <v>161</v>
      </c>
      <c r="C81" s="12" t="s">
        <v>162</v>
      </c>
      <c r="D81" s="13" t="s">
        <v>17</v>
      </c>
      <c r="E81" s="49">
        <v>2882.25</v>
      </c>
      <c r="F81" s="49"/>
      <c r="G81" s="49"/>
    </row>
    <row r="82" spans="1:7" ht="29" x14ac:dyDescent="0.35">
      <c r="A82" s="71">
        <f t="shared" ref="A82:A90" si="4">A81+1</f>
        <v>65</v>
      </c>
      <c r="B82" s="60" t="s">
        <v>165</v>
      </c>
      <c r="C82" s="12" t="s">
        <v>166</v>
      </c>
      <c r="D82" s="13" t="s">
        <v>17</v>
      </c>
      <c r="E82" s="49">
        <v>2964.75</v>
      </c>
      <c r="F82" s="49"/>
      <c r="G82" s="49"/>
    </row>
    <row r="83" spans="1:7" ht="43.5" x14ac:dyDescent="0.35">
      <c r="A83" s="71">
        <f t="shared" si="4"/>
        <v>66</v>
      </c>
      <c r="B83" s="60" t="s">
        <v>167</v>
      </c>
      <c r="C83" s="12" t="s">
        <v>168</v>
      </c>
      <c r="D83" s="13" t="s">
        <v>17</v>
      </c>
      <c r="E83" s="49">
        <v>2964.75</v>
      </c>
      <c r="F83" s="49"/>
      <c r="G83" s="49"/>
    </row>
    <row r="84" spans="1:7" ht="43.5" x14ac:dyDescent="0.35">
      <c r="A84" s="71">
        <f t="shared" si="4"/>
        <v>67</v>
      </c>
      <c r="B84" s="60" t="s">
        <v>169</v>
      </c>
      <c r="C84" s="12" t="s">
        <v>170</v>
      </c>
      <c r="D84" s="13" t="s">
        <v>17</v>
      </c>
      <c r="E84" s="49">
        <v>81.58</v>
      </c>
      <c r="F84" s="49"/>
      <c r="G84" s="49"/>
    </row>
    <row r="85" spans="1:7" x14ac:dyDescent="0.35">
      <c r="A85" s="71">
        <f t="shared" si="4"/>
        <v>68</v>
      </c>
      <c r="B85" s="60" t="s">
        <v>171</v>
      </c>
      <c r="C85" s="12" t="s">
        <v>172</v>
      </c>
      <c r="D85" s="13" t="s">
        <v>17</v>
      </c>
      <c r="E85" s="49">
        <v>656</v>
      </c>
      <c r="F85" s="49"/>
      <c r="G85" s="49"/>
    </row>
    <row r="86" spans="1:7" ht="29" x14ac:dyDescent="0.35">
      <c r="A86" s="71">
        <f t="shared" si="4"/>
        <v>69</v>
      </c>
      <c r="B86" s="60" t="s">
        <v>138</v>
      </c>
      <c r="C86" s="12" t="s">
        <v>298</v>
      </c>
      <c r="D86" s="13" t="s">
        <v>25</v>
      </c>
      <c r="E86" s="49">
        <v>548</v>
      </c>
      <c r="F86" s="49"/>
      <c r="G86" s="49"/>
    </row>
    <row r="87" spans="1:7" ht="29" x14ac:dyDescent="0.35">
      <c r="A87" s="71">
        <f t="shared" si="4"/>
        <v>70</v>
      </c>
      <c r="B87" s="60" t="s">
        <v>174</v>
      </c>
      <c r="C87" s="12" t="s">
        <v>175</v>
      </c>
      <c r="D87" s="13" t="s">
        <v>25</v>
      </c>
      <c r="E87" s="49">
        <v>548</v>
      </c>
      <c r="F87" s="49"/>
      <c r="G87" s="49"/>
    </row>
    <row r="88" spans="1:7" ht="29" x14ac:dyDescent="0.35">
      <c r="A88" s="71">
        <f t="shared" si="4"/>
        <v>71</v>
      </c>
      <c r="B88" s="60" t="s">
        <v>176</v>
      </c>
      <c r="C88" s="12" t="s">
        <v>177</v>
      </c>
      <c r="D88" s="13" t="s">
        <v>17</v>
      </c>
      <c r="E88" s="49">
        <v>952.1</v>
      </c>
      <c r="F88" s="49"/>
      <c r="G88" s="49"/>
    </row>
    <row r="89" spans="1:7" ht="43.5" x14ac:dyDescent="0.35">
      <c r="A89" s="71">
        <f t="shared" si="4"/>
        <v>72</v>
      </c>
      <c r="B89" s="60" t="s">
        <v>169</v>
      </c>
      <c r="C89" s="12" t="s">
        <v>256</v>
      </c>
      <c r="D89" s="13" t="s">
        <v>17</v>
      </c>
      <c r="E89" s="49">
        <v>224</v>
      </c>
      <c r="F89" s="49"/>
      <c r="G89" s="49"/>
    </row>
    <row r="90" spans="1:7" x14ac:dyDescent="0.35">
      <c r="A90" s="71">
        <f t="shared" si="4"/>
        <v>73</v>
      </c>
      <c r="B90" s="60" t="s">
        <v>171</v>
      </c>
      <c r="C90" s="12" t="s">
        <v>172</v>
      </c>
      <c r="D90" s="13" t="s">
        <v>17</v>
      </c>
      <c r="E90" s="49">
        <v>822</v>
      </c>
      <c r="F90" s="49"/>
      <c r="G90" s="49"/>
    </row>
    <row r="91" spans="1:7" x14ac:dyDescent="0.35">
      <c r="A91" s="71"/>
      <c r="B91" s="60"/>
      <c r="C91" s="12"/>
      <c r="D91" s="13"/>
      <c r="E91" s="49"/>
      <c r="F91" s="49"/>
      <c r="G91" s="49"/>
    </row>
    <row r="92" spans="1:7" x14ac:dyDescent="0.35">
      <c r="A92" s="71"/>
      <c r="B92" s="60"/>
      <c r="C92" s="62" t="s">
        <v>220</v>
      </c>
      <c r="D92" s="13"/>
      <c r="E92" s="49"/>
      <c r="F92" s="49"/>
      <c r="G92" s="49"/>
    </row>
    <row r="93" spans="1:7" ht="29" x14ac:dyDescent="0.35">
      <c r="A93" s="71">
        <f>A90+1</f>
        <v>74</v>
      </c>
      <c r="B93" s="60" t="s">
        <v>178</v>
      </c>
      <c r="C93" s="12" t="s">
        <v>179</v>
      </c>
      <c r="D93" s="13" t="s">
        <v>6</v>
      </c>
      <c r="E93" s="49">
        <v>8</v>
      </c>
      <c r="F93" s="49"/>
      <c r="G93" s="49"/>
    </row>
    <row r="94" spans="1:7" ht="43.5" x14ac:dyDescent="0.35">
      <c r="A94" s="71">
        <f>A93+1</f>
        <v>75</v>
      </c>
      <c r="B94" s="60" t="s">
        <v>180</v>
      </c>
      <c r="C94" s="12" t="s">
        <v>292</v>
      </c>
      <c r="D94" s="13" t="s">
        <v>6</v>
      </c>
      <c r="E94" s="49">
        <v>8</v>
      </c>
      <c r="F94" s="49"/>
      <c r="G94" s="49"/>
    </row>
    <row r="95" spans="1:7" ht="29" x14ac:dyDescent="0.35">
      <c r="A95" s="71">
        <f t="shared" ref="A95:A96" si="5">A94+1</f>
        <v>76</v>
      </c>
      <c r="B95" s="60" t="s">
        <v>181</v>
      </c>
      <c r="C95" s="12" t="s">
        <v>182</v>
      </c>
      <c r="D95" s="13" t="s">
        <v>17</v>
      </c>
      <c r="E95" s="49">
        <v>26</v>
      </c>
      <c r="F95" s="49"/>
      <c r="G95" s="49"/>
    </row>
    <row r="96" spans="1:7" ht="29.5" thickBot="1" x14ac:dyDescent="0.4">
      <c r="A96" s="71">
        <f t="shared" si="5"/>
        <v>77</v>
      </c>
      <c r="B96" s="60" t="s">
        <v>183</v>
      </c>
      <c r="C96" s="12" t="s">
        <v>184</v>
      </c>
      <c r="D96" s="13" t="s">
        <v>25</v>
      </c>
      <c r="E96" s="49">
        <v>12</v>
      </c>
      <c r="F96" s="49"/>
      <c r="G96" s="49"/>
    </row>
    <row r="97" spans="1:7" ht="15" thickBot="1" x14ac:dyDescent="0.4">
      <c r="A97" s="71"/>
      <c r="B97" s="58"/>
      <c r="C97" s="59" t="s">
        <v>233</v>
      </c>
      <c r="D97" s="23"/>
      <c r="E97" s="50"/>
      <c r="F97" s="51"/>
      <c r="G97" s="52"/>
    </row>
    <row r="98" spans="1:7" ht="41.25" customHeight="1" x14ac:dyDescent="0.35">
      <c r="A98" s="71"/>
      <c r="B98" s="77" t="s">
        <v>299</v>
      </c>
      <c r="C98" s="79"/>
      <c r="D98" s="13"/>
      <c r="E98" s="49"/>
      <c r="F98" s="49"/>
      <c r="G98" s="49"/>
    </row>
    <row r="99" spans="1:7" x14ac:dyDescent="0.35">
      <c r="A99" s="71"/>
      <c r="B99" s="60"/>
      <c r="C99" s="62" t="s">
        <v>216</v>
      </c>
      <c r="D99" s="13"/>
      <c r="E99" s="49"/>
      <c r="F99" s="49"/>
      <c r="G99" s="49"/>
    </row>
    <row r="100" spans="1:7" ht="29" x14ac:dyDescent="0.35">
      <c r="A100" s="71">
        <f>A96+1</f>
        <v>78</v>
      </c>
      <c r="B100" s="60" t="s">
        <v>1</v>
      </c>
      <c r="C100" s="12" t="s">
        <v>2</v>
      </c>
      <c r="D100" s="13" t="s">
        <v>3</v>
      </c>
      <c r="E100" s="49">
        <v>0.23</v>
      </c>
      <c r="F100" s="49"/>
      <c r="G100" s="49"/>
    </row>
    <row r="101" spans="1:7" ht="29" x14ac:dyDescent="0.35">
      <c r="A101" s="71">
        <f>A100+1</f>
        <v>79</v>
      </c>
      <c r="B101" s="60" t="s">
        <v>16</v>
      </c>
      <c r="C101" s="12" t="s">
        <v>257</v>
      </c>
      <c r="D101" s="13" t="s">
        <v>17</v>
      </c>
      <c r="E101" s="49">
        <v>568</v>
      </c>
      <c r="F101" s="49"/>
      <c r="G101" s="49"/>
    </row>
    <row r="102" spans="1:7" ht="58" x14ac:dyDescent="0.35">
      <c r="A102" s="71">
        <f t="shared" ref="A102:A105" si="6">A101+1</f>
        <v>80</v>
      </c>
      <c r="B102" s="60" t="s">
        <v>18</v>
      </c>
      <c r="C102" s="12" t="s">
        <v>19</v>
      </c>
      <c r="D102" s="13" t="s">
        <v>20</v>
      </c>
      <c r="E102" s="49">
        <v>56.8</v>
      </c>
      <c r="F102" s="49"/>
      <c r="G102" s="49"/>
    </row>
    <row r="103" spans="1:7" ht="43.5" x14ac:dyDescent="0.35">
      <c r="A103" s="71">
        <f t="shared" si="6"/>
        <v>81</v>
      </c>
      <c r="B103" s="60" t="s">
        <v>21</v>
      </c>
      <c r="C103" s="12" t="s">
        <v>22</v>
      </c>
      <c r="D103" s="13" t="s">
        <v>20</v>
      </c>
      <c r="E103" s="49">
        <v>56.8</v>
      </c>
      <c r="F103" s="49"/>
      <c r="G103" s="49"/>
    </row>
    <row r="104" spans="1:7" ht="29" x14ac:dyDescent="0.35">
      <c r="A104" s="71">
        <f t="shared" si="6"/>
        <v>82</v>
      </c>
      <c r="B104" s="60" t="s">
        <v>23</v>
      </c>
      <c r="C104" s="12" t="s">
        <v>24</v>
      </c>
      <c r="D104" s="13" t="s">
        <v>25</v>
      </c>
      <c r="E104" s="49">
        <v>28</v>
      </c>
      <c r="F104" s="49"/>
      <c r="G104" s="49"/>
    </row>
    <row r="105" spans="1:7" ht="43.5" x14ac:dyDescent="0.35">
      <c r="A105" s="71">
        <f t="shared" si="6"/>
        <v>83</v>
      </c>
      <c r="B105" s="60" t="s">
        <v>185</v>
      </c>
      <c r="C105" s="12" t="s">
        <v>258</v>
      </c>
      <c r="D105" s="13" t="s">
        <v>17</v>
      </c>
      <c r="E105" s="49">
        <v>28</v>
      </c>
      <c r="F105" s="49"/>
      <c r="G105" s="49"/>
    </row>
    <row r="106" spans="1:7" x14ac:dyDescent="0.35">
      <c r="A106" s="71"/>
      <c r="B106" s="60"/>
      <c r="C106" s="12"/>
      <c r="D106" s="13"/>
      <c r="E106" s="49"/>
      <c r="F106" s="49"/>
      <c r="G106" s="49"/>
    </row>
    <row r="107" spans="1:7" x14ac:dyDescent="0.35">
      <c r="A107" s="71"/>
      <c r="B107" s="60"/>
      <c r="C107" s="62" t="s">
        <v>217</v>
      </c>
      <c r="D107" s="13"/>
      <c r="E107" s="49"/>
      <c r="F107" s="49"/>
      <c r="G107" s="49"/>
    </row>
    <row r="108" spans="1:7" x14ac:dyDescent="0.35">
      <c r="A108" s="71">
        <f>A105+1</f>
        <v>84</v>
      </c>
      <c r="B108" s="60" t="s">
        <v>29</v>
      </c>
      <c r="C108" s="12" t="s">
        <v>30</v>
      </c>
      <c r="D108" s="13" t="s">
        <v>3</v>
      </c>
      <c r="E108" s="49">
        <v>0.1</v>
      </c>
      <c r="F108" s="49"/>
      <c r="G108" s="49"/>
    </row>
    <row r="109" spans="1:7" ht="29" x14ac:dyDescent="0.35">
      <c r="A109" s="71">
        <f>A108+1</f>
        <v>85</v>
      </c>
      <c r="B109" s="60" t="s">
        <v>31</v>
      </c>
      <c r="C109" s="12" t="s">
        <v>186</v>
      </c>
      <c r="D109" s="13" t="s">
        <v>6</v>
      </c>
      <c r="E109" s="49">
        <v>3</v>
      </c>
      <c r="F109" s="49"/>
      <c r="G109" s="49"/>
    </row>
    <row r="110" spans="1:7" x14ac:dyDescent="0.35">
      <c r="A110" s="71">
        <f t="shared" ref="A110:A123" si="7">A109+1</f>
        <v>86</v>
      </c>
      <c r="B110" s="60" t="s">
        <v>36</v>
      </c>
      <c r="C110" s="12" t="s">
        <v>37</v>
      </c>
      <c r="D110" s="13" t="s">
        <v>20</v>
      </c>
      <c r="E110" s="49">
        <v>27.44</v>
      </c>
      <c r="F110" s="49"/>
      <c r="G110" s="49"/>
    </row>
    <row r="111" spans="1:7" ht="29" x14ac:dyDescent="0.35">
      <c r="A111" s="71">
        <f t="shared" si="7"/>
        <v>87</v>
      </c>
      <c r="B111" s="60" t="s">
        <v>38</v>
      </c>
      <c r="C111" s="12" t="s">
        <v>237</v>
      </c>
      <c r="D111" s="13" t="s">
        <v>25</v>
      </c>
      <c r="E111" s="49">
        <v>10.5</v>
      </c>
      <c r="F111" s="49"/>
      <c r="G111" s="49"/>
    </row>
    <row r="112" spans="1:7" ht="29" x14ac:dyDescent="0.35">
      <c r="A112" s="71">
        <f t="shared" si="7"/>
        <v>88</v>
      </c>
      <c r="B112" s="60" t="s">
        <v>42</v>
      </c>
      <c r="C112" s="12" t="s">
        <v>43</v>
      </c>
      <c r="D112" s="13" t="s">
        <v>25</v>
      </c>
      <c r="E112" s="49">
        <v>98</v>
      </c>
      <c r="F112" s="49"/>
      <c r="G112" s="49"/>
    </row>
    <row r="113" spans="1:7" ht="29" x14ac:dyDescent="0.35">
      <c r="A113" s="71">
        <f t="shared" si="7"/>
        <v>89</v>
      </c>
      <c r="B113" s="60" t="s">
        <v>39</v>
      </c>
      <c r="C113" s="12" t="s">
        <v>259</v>
      </c>
      <c r="D113" s="13" t="s">
        <v>25</v>
      </c>
      <c r="E113" s="49">
        <v>113</v>
      </c>
      <c r="F113" s="49"/>
      <c r="G113" s="49"/>
    </row>
    <row r="114" spans="1:7" x14ac:dyDescent="0.35">
      <c r="A114" s="71">
        <f t="shared" si="7"/>
        <v>90</v>
      </c>
      <c r="B114" s="60" t="s">
        <v>41</v>
      </c>
      <c r="C114" s="12" t="s">
        <v>260</v>
      </c>
      <c r="D114" s="13" t="s">
        <v>25</v>
      </c>
      <c r="E114" s="49">
        <v>98</v>
      </c>
      <c r="F114" s="49"/>
      <c r="G114" s="49"/>
    </row>
    <row r="115" spans="1:7" x14ac:dyDescent="0.35">
      <c r="A115" s="71">
        <f t="shared" si="7"/>
        <v>91</v>
      </c>
      <c r="B115" s="60" t="s">
        <v>46</v>
      </c>
      <c r="C115" s="12" t="s">
        <v>47</v>
      </c>
      <c r="D115" s="13" t="s">
        <v>48</v>
      </c>
      <c r="E115" s="49">
        <v>3</v>
      </c>
      <c r="F115" s="49"/>
      <c r="G115" s="49"/>
    </row>
    <row r="116" spans="1:7" x14ac:dyDescent="0.35">
      <c r="A116" s="71">
        <f t="shared" si="7"/>
        <v>92</v>
      </c>
      <c r="B116" s="60" t="s">
        <v>44</v>
      </c>
      <c r="C116" s="12" t="s">
        <v>45</v>
      </c>
      <c r="D116" s="13" t="s">
        <v>6</v>
      </c>
      <c r="E116" s="49">
        <v>1</v>
      </c>
      <c r="F116" s="49"/>
      <c r="G116" s="49"/>
    </row>
    <row r="117" spans="1:7" x14ac:dyDescent="0.35">
      <c r="A117" s="71">
        <f t="shared" si="7"/>
        <v>93</v>
      </c>
      <c r="B117" s="60" t="s">
        <v>49</v>
      </c>
      <c r="C117" s="12" t="s">
        <v>50</v>
      </c>
      <c r="D117" s="13" t="s">
        <v>6</v>
      </c>
      <c r="E117" s="49">
        <v>2</v>
      </c>
      <c r="F117" s="49"/>
      <c r="G117" s="49"/>
    </row>
    <row r="118" spans="1:7" ht="29" x14ac:dyDescent="0.35">
      <c r="A118" s="71">
        <f t="shared" si="7"/>
        <v>94</v>
      </c>
      <c r="B118" s="60" t="s">
        <v>51</v>
      </c>
      <c r="C118" s="12" t="s">
        <v>52</v>
      </c>
      <c r="D118" s="13" t="s">
        <v>20</v>
      </c>
      <c r="E118" s="49">
        <v>27.44</v>
      </c>
      <c r="F118" s="49"/>
      <c r="G118" s="49"/>
    </row>
    <row r="119" spans="1:7" ht="58" x14ac:dyDescent="0.35">
      <c r="A119" s="71">
        <f t="shared" si="7"/>
        <v>95</v>
      </c>
      <c r="B119" s="60" t="s">
        <v>53</v>
      </c>
      <c r="C119" s="12" t="s">
        <v>54</v>
      </c>
      <c r="D119" s="13" t="s">
        <v>20</v>
      </c>
      <c r="E119" s="49">
        <v>9.8000000000000007</v>
      </c>
      <c r="F119" s="49"/>
      <c r="G119" s="49"/>
    </row>
    <row r="120" spans="1:7" ht="29" x14ac:dyDescent="0.35">
      <c r="A120" s="71">
        <f t="shared" si="7"/>
        <v>96</v>
      </c>
      <c r="B120" s="60" t="s">
        <v>55</v>
      </c>
      <c r="C120" s="12" t="s">
        <v>245</v>
      </c>
      <c r="D120" s="13" t="s">
        <v>6</v>
      </c>
      <c r="E120" s="49">
        <v>3</v>
      </c>
      <c r="F120" s="49"/>
      <c r="G120" s="49"/>
    </row>
    <row r="121" spans="1:7" ht="29" x14ac:dyDescent="0.35">
      <c r="A121" s="71">
        <f t="shared" si="7"/>
        <v>97</v>
      </c>
      <c r="B121" s="60" t="s">
        <v>56</v>
      </c>
      <c r="C121" s="12" t="s">
        <v>261</v>
      </c>
      <c r="D121" s="13" t="s">
        <v>6</v>
      </c>
      <c r="E121" s="49">
        <v>3</v>
      </c>
      <c r="F121" s="49"/>
      <c r="G121" s="49"/>
    </row>
    <row r="122" spans="1:7" ht="29" x14ac:dyDescent="0.35">
      <c r="A122" s="71">
        <f t="shared" si="7"/>
        <v>98</v>
      </c>
      <c r="B122" s="60" t="s">
        <v>57</v>
      </c>
      <c r="C122" s="12" t="s">
        <v>262</v>
      </c>
      <c r="D122" s="13" t="s">
        <v>58</v>
      </c>
      <c r="E122" s="49">
        <v>3</v>
      </c>
      <c r="F122" s="49"/>
      <c r="G122" s="49"/>
    </row>
    <row r="123" spans="1:7" ht="29" x14ac:dyDescent="0.35">
      <c r="A123" s="71">
        <f t="shared" si="7"/>
        <v>99</v>
      </c>
      <c r="B123" s="60" t="s">
        <v>59</v>
      </c>
      <c r="C123" s="12" t="s">
        <v>263</v>
      </c>
      <c r="D123" s="13" t="s">
        <v>6</v>
      </c>
      <c r="E123" s="49">
        <v>3</v>
      </c>
      <c r="F123" s="49"/>
      <c r="G123" s="49"/>
    </row>
    <row r="124" spans="1:7" x14ac:dyDescent="0.35">
      <c r="A124" s="71"/>
      <c r="B124" s="60"/>
      <c r="C124" s="12"/>
      <c r="D124" s="13"/>
      <c r="E124" s="49"/>
      <c r="F124" s="49"/>
      <c r="G124" s="49"/>
    </row>
    <row r="125" spans="1:7" x14ac:dyDescent="0.35">
      <c r="A125" s="71"/>
      <c r="B125" s="60"/>
      <c r="C125" s="62" t="s">
        <v>218</v>
      </c>
      <c r="D125" s="13"/>
      <c r="E125" s="49"/>
      <c r="F125" s="49"/>
      <c r="G125" s="49"/>
    </row>
    <row r="126" spans="1:7" ht="29" x14ac:dyDescent="0.35">
      <c r="A126" s="71">
        <f>A123+1</f>
        <v>100</v>
      </c>
      <c r="B126" s="60" t="s">
        <v>187</v>
      </c>
      <c r="C126" s="12" t="s">
        <v>188</v>
      </c>
      <c r="D126" s="13" t="s">
        <v>3</v>
      </c>
      <c r="E126" s="49">
        <v>0.21</v>
      </c>
      <c r="F126" s="49"/>
      <c r="G126" s="49"/>
    </row>
    <row r="127" spans="1:7" x14ac:dyDescent="0.35">
      <c r="A127" s="71">
        <f>A126+1</f>
        <v>101</v>
      </c>
      <c r="B127" s="60" t="s">
        <v>189</v>
      </c>
      <c r="C127" s="12" t="s">
        <v>190</v>
      </c>
      <c r="D127" s="13" t="s">
        <v>25</v>
      </c>
      <c r="E127" s="49">
        <v>48</v>
      </c>
      <c r="F127" s="49"/>
      <c r="G127" s="49"/>
    </row>
    <row r="128" spans="1:7" ht="29" x14ac:dyDescent="0.35">
      <c r="A128" s="71">
        <f t="shared" ref="A128:A140" si="8">A127+1</f>
        <v>102</v>
      </c>
      <c r="B128" s="60" t="s">
        <v>191</v>
      </c>
      <c r="C128" s="12" t="s">
        <v>192</v>
      </c>
      <c r="D128" s="13" t="s">
        <v>17</v>
      </c>
      <c r="E128" s="49">
        <v>34.5</v>
      </c>
      <c r="F128" s="49"/>
      <c r="G128" s="49"/>
    </row>
    <row r="129" spans="1:10" ht="43.5" x14ac:dyDescent="0.35">
      <c r="A129" s="71">
        <f t="shared" si="8"/>
        <v>103</v>
      </c>
      <c r="B129" s="60" t="s">
        <v>193</v>
      </c>
      <c r="C129" s="12" t="s">
        <v>264</v>
      </c>
      <c r="D129" s="13" t="s">
        <v>20</v>
      </c>
      <c r="E129" s="49">
        <v>12</v>
      </c>
      <c r="F129" s="49"/>
      <c r="G129" s="49"/>
    </row>
    <row r="130" spans="1:10" ht="43.5" x14ac:dyDescent="0.35">
      <c r="A130" s="71">
        <f t="shared" si="8"/>
        <v>104</v>
      </c>
      <c r="B130" s="60" t="s">
        <v>194</v>
      </c>
      <c r="C130" s="12" t="s">
        <v>265</v>
      </c>
      <c r="D130" s="13" t="s">
        <v>20</v>
      </c>
      <c r="E130" s="49">
        <v>330.2</v>
      </c>
      <c r="F130" s="49"/>
      <c r="G130" s="49"/>
    </row>
    <row r="131" spans="1:10" ht="58" x14ac:dyDescent="0.35">
      <c r="A131" s="71">
        <f t="shared" si="8"/>
        <v>105</v>
      </c>
      <c r="B131" s="60" t="s">
        <v>195</v>
      </c>
      <c r="C131" s="12" t="s">
        <v>266</v>
      </c>
      <c r="D131" s="13" t="s">
        <v>20</v>
      </c>
      <c r="E131" s="49">
        <v>82.5</v>
      </c>
      <c r="F131" s="49"/>
      <c r="G131" s="49"/>
    </row>
    <row r="132" spans="1:10" ht="29" x14ac:dyDescent="0.35">
      <c r="A132" s="71">
        <f t="shared" si="8"/>
        <v>106</v>
      </c>
      <c r="B132" s="60" t="s">
        <v>65</v>
      </c>
      <c r="C132" s="12" t="s">
        <v>66</v>
      </c>
      <c r="D132" s="13" t="s">
        <v>20</v>
      </c>
      <c r="E132" s="49">
        <v>82.5</v>
      </c>
      <c r="F132" s="49"/>
      <c r="G132" s="49"/>
    </row>
    <row r="133" spans="1:10" ht="58" x14ac:dyDescent="0.35">
      <c r="A133" s="71">
        <f t="shared" si="8"/>
        <v>107</v>
      </c>
      <c r="B133" s="60" t="s">
        <v>196</v>
      </c>
      <c r="C133" s="12" t="s">
        <v>197</v>
      </c>
      <c r="D133" s="13" t="s">
        <v>20</v>
      </c>
      <c r="E133" s="49">
        <v>330.2</v>
      </c>
      <c r="F133" s="49"/>
      <c r="G133" s="49"/>
    </row>
    <row r="134" spans="1:10" ht="43.5" x14ac:dyDescent="0.35">
      <c r="A134" s="71">
        <f t="shared" si="8"/>
        <v>108</v>
      </c>
      <c r="B134" s="60" t="s">
        <v>18</v>
      </c>
      <c r="C134" s="12" t="s">
        <v>69</v>
      </c>
      <c r="D134" s="13" t="s">
        <v>20</v>
      </c>
      <c r="E134" s="49">
        <v>12</v>
      </c>
      <c r="F134" s="49"/>
      <c r="G134" s="49"/>
    </row>
    <row r="135" spans="1:10" ht="29" x14ac:dyDescent="0.35">
      <c r="A135" s="71">
        <f t="shared" si="8"/>
        <v>109</v>
      </c>
      <c r="B135" s="60" t="s">
        <v>198</v>
      </c>
      <c r="C135" s="12" t="s">
        <v>199</v>
      </c>
      <c r="D135" s="13" t="s">
        <v>17</v>
      </c>
      <c r="E135" s="49">
        <v>75</v>
      </c>
      <c r="F135" s="49"/>
      <c r="G135" s="49"/>
    </row>
    <row r="136" spans="1:10" ht="29" x14ac:dyDescent="0.35">
      <c r="A136" s="71">
        <f t="shared" si="8"/>
        <v>110</v>
      </c>
      <c r="B136" s="60" t="s">
        <v>249</v>
      </c>
      <c r="C136" s="12" t="s">
        <v>270</v>
      </c>
      <c r="D136" s="13" t="s">
        <v>25</v>
      </c>
      <c r="E136" s="49">
        <v>206.7</v>
      </c>
      <c r="F136" s="49"/>
      <c r="G136" s="49"/>
    </row>
    <row r="137" spans="1:10" ht="43.5" x14ac:dyDescent="0.35">
      <c r="A137" s="71">
        <f t="shared" si="8"/>
        <v>111</v>
      </c>
      <c r="B137" s="60" t="s">
        <v>250</v>
      </c>
      <c r="C137" s="12" t="s">
        <v>247</v>
      </c>
      <c r="D137" s="13" t="s">
        <v>25</v>
      </c>
      <c r="E137" s="49">
        <v>55</v>
      </c>
      <c r="F137" s="49"/>
      <c r="G137" s="49"/>
    </row>
    <row r="138" spans="1:10" ht="58" x14ac:dyDescent="0.35">
      <c r="A138" s="71">
        <f t="shared" si="8"/>
        <v>112</v>
      </c>
      <c r="B138" s="60" t="s">
        <v>269</v>
      </c>
      <c r="C138" s="12" t="s">
        <v>252</v>
      </c>
      <c r="D138" s="13" t="s">
        <v>70</v>
      </c>
      <c r="E138" s="49">
        <v>6</v>
      </c>
      <c r="F138" s="49"/>
      <c r="G138" s="49"/>
    </row>
    <row r="139" spans="1:10" ht="29" x14ac:dyDescent="0.35">
      <c r="A139" s="71">
        <f t="shared" si="8"/>
        <v>113</v>
      </c>
      <c r="B139" s="60" t="s">
        <v>71</v>
      </c>
      <c r="C139" s="12" t="s">
        <v>72</v>
      </c>
      <c r="D139" s="14" t="s">
        <v>214</v>
      </c>
      <c r="E139" s="49">
        <v>-10</v>
      </c>
      <c r="F139" s="49"/>
      <c r="G139" s="49"/>
    </row>
    <row r="140" spans="1:10" ht="29" x14ac:dyDescent="0.35">
      <c r="A140" s="71">
        <f t="shared" si="8"/>
        <v>114</v>
      </c>
      <c r="B140" s="60" t="s">
        <v>253</v>
      </c>
      <c r="C140" s="12" t="s">
        <v>254</v>
      </c>
      <c r="D140" s="13" t="s">
        <v>6</v>
      </c>
      <c r="E140" s="49">
        <v>11</v>
      </c>
      <c r="F140" s="49"/>
      <c r="G140" s="49"/>
    </row>
    <row r="141" spans="1:10" x14ac:dyDescent="0.35">
      <c r="A141" s="71"/>
      <c r="B141" s="60"/>
      <c r="C141" s="12"/>
      <c r="D141" s="13"/>
      <c r="E141" s="49"/>
      <c r="F141" s="49"/>
      <c r="G141" s="49"/>
    </row>
    <row r="142" spans="1:10" x14ac:dyDescent="0.35">
      <c r="A142" s="71"/>
      <c r="B142" s="60"/>
      <c r="C142" s="62" t="s">
        <v>221</v>
      </c>
      <c r="D142" s="13"/>
      <c r="E142" s="49"/>
      <c r="F142" s="49"/>
      <c r="G142" s="49"/>
      <c r="J142" t="s">
        <v>271</v>
      </c>
    </row>
    <row r="143" spans="1:10" ht="29" x14ac:dyDescent="0.35">
      <c r="A143" s="71">
        <f>A140+1</f>
        <v>115</v>
      </c>
      <c r="B143" s="60" t="s">
        <v>132</v>
      </c>
      <c r="C143" s="12" t="s">
        <v>133</v>
      </c>
      <c r="D143" s="13" t="s">
        <v>17</v>
      </c>
      <c r="E143" s="49">
        <v>1834</v>
      </c>
      <c r="F143" s="49"/>
      <c r="G143" s="49"/>
    </row>
    <row r="144" spans="1:10" ht="43.5" x14ac:dyDescent="0.35">
      <c r="A144" s="71">
        <f>A143+1</f>
        <v>116</v>
      </c>
      <c r="B144" s="60" t="s">
        <v>200</v>
      </c>
      <c r="C144" s="12" t="s">
        <v>201</v>
      </c>
      <c r="D144" s="13" t="s">
        <v>20</v>
      </c>
      <c r="E144" s="49">
        <v>686.15</v>
      </c>
      <c r="F144" s="49"/>
      <c r="G144" s="49"/>
    </row>
    <row r="145" spans="1:7" ht="43.5" x14ac:dyDescent="0.35">
      <c r="A145" s="71">
        <f t="shared" ref="A145:A156" si="9">A144+1</f>
        <v>117</v>
      </c>
      <c r="B145" s="60" t="s">
        <v>21</v>
      </c>
      <c r="C145" s="12" t="s">
        <v>22</v>
      </c>
      <c r="D145" s="13" t="s">
        <v>20</v>
      </c>
      <c r="E145" s="49">
        <v>686.15</v>
      </c>
      <c r="F145" s="49"/>
      <c r="G145" s="49"/>
    </row>
    <row r="146" spans="1:7" ht="29" x14ac:dyDescent="0.35">
      <c r="A146" s="71">
        <f t="shared" si="9"/>
        <v>118</v>
      </c>
      <c r="B146" s="60" t="s">
        <v>136</v>
      </c>
      <c r="C146" s="12" t="s">
        <v>137</v>
      </c>
      <c r="D146" s="13" t="s">
        <v>17</v>
      </c>
      <c r="E146" s="49">
        <v>1834.28</v>
      </c>
      <c r="F146" s="49"/>
      <c r="G146" s="49"/>
    </row>
    <row r="147" spans="1:7" ht="29" x14ac:dyDescent="0.35">
      <c r="A147" s="71">
        <f t="shared" si="9"/>
        <v>119</v>
      </c>
      <c r="B147" s="60" t="s">
        <v>138</v>
      </c>
      <c r="C147" s="12" t="s">
        <v>139</v>
      </c>
      <c r="D147" s="13" t="s">
        <v>25</v>
      </c>
      <c r="E147" s="49">
        <v>454</v>
      </c>
      <c r="F147" s="49"/>
      <c r="G147" s="49"/>
    </row>
    <row r="148" spans="1:7" ht="29" x14ac:dyDescent="0.35">
      <c r="A148" s="71">
        <f t="shared" si="9"/>
        <v>120</v>
      </c>
      <c r="B148" s="60" t="s">
        <v>140</v>
      </c>
      <c r="C148" s="12" t="s">
        <v>141</v>
      </c>
      <c r="D148" s="13" t="s">
        <v>25</v>
      </c>
      <c r="E148" s="49">
        <v>454</v>
      </c>
      <c r="F148" s="49"/>
      <c r="G148" s="49"/>
    </row>
    <row r="149" spans="1:7" ht="29" x14ac:dyDescent="0.35">
      <c r="A149" s="71">
        <f t="shared" si="9"/>
        <v>121</v>
      </c>
      <c r="B149" s="60" t="s">
        <v>144</v>
      </c>
      <c r="C149" s="12" t="s">
        <v>145</v>
      </c>
      <c r="D149" s="13" t="s">
        <v>17</v>
      </c>
      <c r="E149" s="49">
        <v>442</v>
      </c>
      <c r="F149" s="49"/>
      <c r="G149" s="49"/>
    </row>
    <row r="150" spans="1:7" ht="43.5" x14ac:dyDescent="0.35">
      <c r="A150" s="71">
        <f t="shared" si="9"/>
        <v>122</v>
      </c>
      <c r="B150" s="60" t="s">
        <v>146</v>
      </c>
      <c r="C150" s="12" t="s">
        <v>273</v>
      </c>
      <c r="D150" s="13" t="s">
        <v>17</v>
      </c>
      <c r="E150" s="49">
        <v>1392.28</v>
      </c>
      <c r="F150" s="49"/>
      <c r="G150" s="49"/>
    </row>
    <row r="151" spans="1:7" ht="58" x14ac:dyDescent="0.35">
      <c r="A151" s="71">
        <f t="shared" si="9"/>
        <v>123</v>
      </c>
      <c r="B151" s="60" t="s">
        <v>148</v>
      </c>
      <c r="C151" s="12" t="s">
        <v>272</v>
      </c>
      <c r="D151" s="13" t="s">
        <v>17</v>
      </c>
      <c r="E151" s="49">
        <v>1392.28</v>
      </c>
      <c r="F151" s="49"/>
      <c r="G151" s="49"/>
    </row>
    <row r="152" spans="1:7" ht="29" x14ac:dyDescent="0.35">
      <c r="A152" s="71">
        <f t="shared" si="9"/>
        <v>124</v>
      </c>
      <c r="B152" s="60" t="s">
        <v>149</v>
      </c>
      <c r="C152" s="12" t="s">
        <v>150</v>
      </c>
      <c r="D152" s="13" t="s">
        <v>17</v>
      </c>
      <c r="E152" s="49">
        <v>1758.55</v>
      </c>
      <c r="F152" s="49"/>
      <c r="G152" s="49"/>
    </row>
    <row r="153" spans="1:7" ht="29" x14ac:dyDescent="0.35">
      <c r="A153" s="71">
        <f t="shared" si="9"/>
        <v>125</v>
      </c>
      <c r="B153" s="60" t="s">
        <v>151</v>
      </c>
      <c r="C153" s="12" t="s">
        <v>296</v>
      </c>
      <c r="D153" s="13" t="s">
        <v>17</v>
      </c>
      <c r="E153" s="49">
        <v>1758.55</v>
      </c>
      <c r="F153" s="49"/>
      <c r="G153" s="49"/>
    </row>
    <row r="154" spans="1:7" ht="29" x14ac:dyDescent="0.35">
      <c r="A154" s="71">
        <f t="shared" si="9"/>
        <v>126</v>
      </c>
      <c r="B154" s="60" t="s">
        <v>152</v>
      </c>
      <c r="C154" s="12" t="s">
        <v>153</v>
      </c>
      <c r="D154" s="13" t="s">
        <v>6</v>
      </c>
      <c r="E154" s="49">
        <v>4</v>
      </c>
      <c r="F154" s="49"/>
      <c r="G154" s="49"/>
    </row>
    <row r="155" spans="1:7" ht="29" x14ac:dyDescent="0.35">
      <c r="A155" s="71">
        <f t="shared" si="9"/>
        <v>127</v>
      </c>
      <c r="B155" s="60" t="s">
        <v>154</v>
      </c>
      <c r="C155" s="12" t="s">
        <v>297</v>
      </c>
      <c r="D155" s="13" t="s">
        <v>17</v>
      </c>
      <c r="E155" s="49">
        <v>108</v>
      </c>
      <c r="F155" s="49"/>
      <c r="G155" s="49"/>
    </row>
    <row r="156" spans="1:7" ht="29" x14ac:dyDescent="0.35">
      <c r="A156" s="71">
        <f t="shared" si="9"/>
        <v>128</v>
      </c>
      <c r="B156" s="60" t="s">
        <v>156</v>
      </c>
      <c r="C156" s="12" t="s">
        <v>157</v>
      </c>
      <c r="D156" s="13" t="s">
        <v>17</v>
      </c>
      <c r="E156" s="49">
        <v>18</v>
      </c>
      <c r="F156" s="49"/>
      <c r="G156" s="49"/>
    </row>
    <row r="157" spans="1:7" x14ac:dyDescent="0.35">
      <c r="A157" s="71"/>
      <c r="B157" s="60"/>
      <c r="C157" s="12"/>
      <c r="D157" s="13"/>
      <c r="E157" s="49"/>
      <c r="F157" s="49"/>
      <c r="G157" s="49"/>
    </row>
    <row r="158" spans="1:7" x14ac:dyDescent="0.35">
      <c r="A158" s="71"/>
      <c r="B158" s="60"/>
      <c r="C158" s="62" t="s">
        <v>222</v>
      </c>
      <c r="D158" s="13"/>
      <c r="E158" s="49"/>
      <c r="F158" s="49"/>
      <c r="G158" s="49"/>
    </row>
    <row r="159" spans="1:7" ht="60" customHeight="1" x14ac:dyDescent="0.35">
      <c r="A159" s="71">
        <f>A156+1</f>
        <v>129</v>
      </c>
      <c r="B159" s="60" t="s">
        <v>163</v>
      </c>
      <c r="C159" s="12" t="s">
        <v>164</v>
      </c>
      <c r="D159" s="13" t="s">
        <v>17</v>
      </c>
      <c r="E159" s="49">
        <v>1392.28</v>
      </c>
      <c r="F159" s="49"/>
      <c r="G159" s="49"/>
    </row>
    <row r="160" spans="1:7" ht="29" x14ac:dyDescent="0.35">
      <c r="A160" s="71">
        <f>A159+1</f>
        <v>130</v>
      </c>
      <c r="B160" s="60" t="s">
        <v>161</v>
      </c>
      <c r="C160" s="12" t="s">
        <v>162</v>
      </c>
      <c r="D160" s="13" t="s">
        <v>17</v>
      </c>
      <c r="E160" s="49">
        <v>1392.28</v>
      </c>
      <c r="F160" s="49"/>
      <c r="G160" s="49"/>
    </row>
    <row r="161" spans="1:7" ht="29" x14ac:dyDescent="0.35">
      <c r="A161" s="71">
        <f t="shared" ref="A161:A171" si="10">A160+1</f>
        <v>131</v>
      </c>
      <c r="B161" s="60" t="s">
        <v>165</v>
      </c>
      <c r="C161" s="12" t="s">
        <v>166</v>
      </c>
      <c r="D161" s="13" t="s">
        <v>17</v>
      </c>
      <c r="E161" s="49">
        <v>1392.28</v>
      </c>
      <c r="F161" s="49"/>
      <c r="G161" s="49"/>
    </row>
    <row r="162" spans="1:7" ht="43.5" x14ac:dyDescent="0.35">
      <c r="A162" s="71">
        <f t="shared" si="10"/>
        <v>132</v>
      </c>
      <c r="B162" s="60" t="s">
        <v>167</v>
      </c>
      <c r="C162" s="12" t="s">
        <v>168</v>
      </c>
      <c r="D162" s="13" t="s">
        <v>17</v>
      </c>
      <c r="E162" s="49">
        <v>1392.28</v>
      </c>
      <c r="F162" s="49"/>
      <c r="G162" s="49"/>
    </row>
    <row r="163" spans="1:7" ht="29" x14ac:dyDescent="0.35">
      <c r="A163" s="71">
        <f t="shared" si="10"/>
        <v>133</v>
      </c>
      <c r="B163" s="60" t="s">
        <v>138</v>
      </c>
      <c r="C163" s="12" t="s">
        <v>173</v>
      </c>
      <c r="D163" s="13" t="s">
        <v>25</v>
      </c>
      <c r="E163" s="49">
        <v>220</v>
      </c>
      <c r="F163" s="49"/>
      <c r="G163" s="49"/>
    </row>
    <row r="164" spans="1:7" ht="43.5" x14ac:dyDescent="0.35">
      <c r="A164" s="71">
        <f t="shared" si="10"/>
        <v>134</v>
      </c>
      <c r="B164" s="60" t="s">
        <v>176</v>
      </c>
      <c r="C164" s="12" t="s">
        <v>274</v>
      </c>
      <c r="D164" s="13" t="s">
        <v>17</v>
      </c>
      <c r="E164" s="49">
        <v>14</v>
      </c>
      <c r="F164" s="49"/>
      <c r="G164" s="49"/>
    </row>
    <row r="165" spans="1:7" ht="29" x14ac:dyDescent="0.35">
      <c r="A165" s="71">
        <f t="shared" si="10"/>
        <v>135</v>
      </c>
      <c r="B165" s="60" t="s">
        <v>176</v>
      </c>
      <c r="C165" s="12" t="s">
        <v>177</v>
      </c>
      <c r="D165" s="13" t="s">
        <v>17</v>
      </c>
      <c r="E165" s="49">
        <v>334</v>
      </c>
      <c r="F165" s="49"/>
      <c r="G165" s="49"/>
    </row>
    <row r="166" spans="1:7" ht="29" x14ac:dyDescent="0.35">
      <c r="A166" s="71">
        <f t="shared" si="10"/>
        <v>136</v>
      </c>
      <c r="B166" s="60" t="s">
        <v>174</v>
      </c>
      <c r="C166" s="12" t="s">
        <v>175</v>
      </c>
      <c r="D166" s="13" t="s">
        <v>25</v>
      </c>
      <c r="E166" s="49">
        <v>220</v>
      </c>
      <c r="F166" s="49"/>
      <c r="G166" s="49"/>
    </row>
    <row r="167" spans="1:7" ht="43.5" x14ac:dyDescent="0.35">
      <c r="A167" s="71">
        <f t="shared" si="10"/>
        <v>137</v>
      </c>
      <c r="B167" s="60" t="s">
        <v>169</v>
      </c>
      <c r="C167" s="12" t="s">
        <v>275</v>
      </c>
      <c r="D167" s="13" t="s">
        <v>17</v>
      </c>
      <c r="E167" s="49">
        <v>108</v>
      </c>
      <c r="F167" s="49"/>
      <c r="G167" s="49"/>
    </row>
    <row r="168" spans="1:7" ht="29" x14ac:dyDescent="0.35">
      <c r="A168" s="71">
        <f t="shared" si="10"/>
        <v>138</v>
      </c>
      <c r="B168" s="60" t="s">
        <v>202</v>
      </c>
      <c r="C168" s="12" t="s">
        <v>276</v>
      </c>
      <c r="D168" s="13" t="s">
        <v>17</v>
      </c>
      <c r="E168" s="49">
        <v>10</v>
      </c>
      <c r="F168" s="49"/>
      <c r="G168" s="49"/>
    </row>
    <row r="169" spans="1:7" ht="29" x14ac:dyDescent="0.35">
      <c r="A169" s="71">
        <f t="shared" si="10"/>
        <v>139</v>
      </c>
      <c r="B169" s="60" t="s">
        <v>203</v>
      </c>
      <c r="C169" s="12" t="s">
        <v>204</v>
      </c>
      <c r="D169" s="13" t="s">
        <v>25</v>
      </c>
      <c r="E169" s="49">
        <v>6</v>
      </c>
      <c r="F169" s="49"/>
      <c r="G169" s="49"/>
    </row>
    <row r="170" spans="1:7" x14ac:dyDescent="0.35">
      <c r="A170" s="71">
        <f t="shared" si="10"/>
        <v>140</v>
      </c>
      <c r="B170" s="60" t="s">
        <v>171</v>
      </c>
      <c r="C170" s="12" t="s">
        <v>172</v>
      </c>
      <c r="D170" s="13" t="s">
        <v>17</v>
      </c>
      <c r="E170" s="49">
        <v>450</v>
      </c>
      <c r="F170" s="49"/>
      <c r="G170" s="49"/>
    </row>
    <row r="171" spans="1:7" ht="58.5" thickBot="1" x14ac:dyDescent="0.4">
      <c r="A171" s="71">
        <f t="shared" si="10"/>
        <v>141</v>
      </c>
      <c r="B171" s="60" t="s">
        <v>131</v>
      </c>
      <c r="C171" s="12" t="s">
        <v>205</v>
      </c>
      <c r="D171" s="13" t="s">
        <v>58</v>
      </c>
      <c r="E171" s="49">
        <v>1</v>
      </c>
      <c r="F171" s="49"/>
      <c r="G171" s="49"/>
    </row>
    <row r="172" spans="1:7" ht="15" thickBot="1" x14ac:dyDescent="0.4">
      <c r="A172" s="71"/>
      <c r="B172" s="58"/>
      <c r="C172" s="59" t="s">
        <v>234</v>
      </c>
      <c r="D172" s="23"/>
      <c r="E172" s="50"/>
      <c r="F172" s="51"/>
      <c r="G172" s="52"/>
    </row>
    <row r="173" spans="1:7" ht="33.75" customHeight="1" x14ac:dyDescent="0.35">
      <c r="A173" s="71"/>
      <c r="B173" s="77" t="s">
        <v>313</v>
      </c>
      <c r="C173" s="79"/>
      <c r="D173" s="13"/>
      <c r="E173" s="49"/>
      <c r="F173" s="49"/>
      <c r="G173" s="49"/>
    </row>
    <row r="174" spans="1:7" s="70" customFormat="1" x14ac:dyDescent="0.35">
      <c r="A174" s="72"/>
      <c r="B174" s="66"/>
      <c r="C174" s="73" t="s">
        <v>314</v>
      </c>
      <c r="D174" s="68"/>
      <c r="E174" s="69"/>
      <c r="F174" s="69"/>
      <c r="G174" s="69"/>
    </row>
    <row r="175" spans="1:7" s="70" customFormat="1" x14ac:dyDescent="0.35">
      <c r="A175" s="72">
        <f>A171+1</f>
        <v>142</v>
      </c>
      <c r="B175" s="66" t="s">
        <v>75</v>
      </c>
      <c r="C175" s="67" t="s">
        <v>76</v>
      </c>
      <c r="D175" s="68" t="s">
        <v>25</v>
      </c>
      <c r="E175" s="69">
        <v>148</v>
      </c>
      <c r="F175" s="69"/>
      <c r="G175" s="69"/>
    </row>
    <row r="176" spans="1:7" s="70" customFormat="1" ht="43.5" x14ac:dyDescent="0.35">
      <c r="A176" s="72">
        <f>A175+1</f>
        <v>143</v>
      </c>
      <c r="B176" s="66" t="s">
        <v>77</v>
      </c>
      <c r="C176" s="67" t="s">
        <v>315</v>
      </c>
      <c r="D176" s="68" t="s">
        <v>25</v>
      </c>
      <c r="E176" s="69">
        <v>40</v>
      </c>
      <c r="F176" s="69"/>
      <c r="G176" s="69"/>
    </row>
    <row r="177" spans="1:7" s="70" customFormat="1" x14ac:dyDescent="0.35">
      <c r="A177" s="72">
        <f t="shared" ref="A177:A184" si="11">A176+1</f>
        <v>144</v>
      </c>
      <c r="B177" s="66" t="s">
        <v>78</v>
      </c>
      <c r="C177" s="67" t="s">
        <v>316</v>
      </c>
      <c r="D177" s="68" t="s">
        <v>17</v>
      </c>
      <c r="E177" s="69">
        <v>98</v>
      </c>
      <c r="F177" s="69"/>
      <c r="G177" s="69"/>
    </row>
    <row r="178" spans="1:7" s="70" customFormat="1" ht="29" x14ac:dyDescent="0.35">
      <c r="A178" s="72">
        <f t="shared" si="11"/>
        <v>145</v>
      </c>
      <c r="B178" s="66" t="s">
        <v>79</v>
      </c>
      <c r="C178" s="67" t="s">
        <v>317</v>
      </c>
      <c r="D178" s="68" t="s">
        <v>20</v>
      </c>
      <c r="E178" s="69">
        <v>14.2</v>
      </c>
      <c r="F178" s="69"/>
      <c r="G178" s="69"/>
    </row>
    <row r="179" spans="1:7" s="70" customFormat="1" x14ac:dyDescent="0.35">
      <c r="A179" s="72">
        <f t="shared" si="11"/>
        <v>146</v>
      </c>
      <c r="B179" s="66" t="s">
        <v>80</v>
      </c>
      <c r="C179" s="67" t="s">
        <v>318</v>
      </c>
      <c r="D179" s="68" t="s">
        <v>81</v>
      </c>
      <c r="E179" s="69">
        <v>6.3</v>
      </c>
      <c r="F179" s="69"/>
      <c r="G179" s="69"/>
    </row>
    <row r="180" spans="1:7" s="70" customFormat="1" x14ac:dyDescent="0.35">
      <c r="A180" s="72">
        <f t="shared" si="11"/>
        <v>147</v>
      </c>
      <c r="B180" s="74" t="s">
        <v>301</v>
      </c>
      <c r="C180" s="67" t="s">
        <v>302</v>
      </c>
      <c r="D180" s="74" t="s">
        <v>17</v>
      </c>
      <c r="E180" s="74" t="s">
        <v>303</v>
      </c>
      <c r="F180" s="69"/>
      <c r="G180" s="69"/>
    </row>
    <row r="181" spans="1:7" s="70" customFormat="1" x14ac:dyDescent="0.35">
      <c r="A181" s="72">
        <f t="shared" si="11"/>
        <v>148</v>
      </c>
      <c r="B181" s="74" t="s">
        <v>304</v>
      </c>
      <c r="C181" s="67" t="s">
        <v>305</v>
      </c>
      <c r="D181" s="74" t="s">
        <v>17</v>
      </c>
      <c r="E181" s="74" t="s">
        <v>303</v>
      </c>
      <c r="F181" s="69"/>
      <c r="G181" s="69"/>
    </row>
    <row r="182" spans="1:7" s="70" customFormat="1" x14ac:dyDescent="0.35">
      <c r="A182" s="72">
        <f t="shared" si="11"/>
        <v>149</v>
      </c>
      <c r="B182" s="74" t="s">
        <v>306</v>
      </c>
      <c r="C182" s="67" t="s">
        <v>307</v>
      </c>
      <c r="D182" s="74" t="s">
        <v>17</v>
      </c>
      <c r="E182" s="74" t="s">
        <v>303</v>
      </c>
      <c r="F182" s="69"/>
      <c r="G182" s="69"/>
    </row>
    <row r="183" spans="1:7" s="70" customFormat="1" ht="29" x14ac:dyDescent="0.35">
      <c r="A183" s="72">
        <f t="shared" si="11"/>
        <v>150</v>
      </c>
      <c r="B183" s="74" t="s">
        <v>308</v>
      </c>
      <c r="C183" s="67" t="s">
        <v>309</v>
      </c>
      <c r="D183" s="74" t="s">
        <v>20</v>
      </c>
      <c r="E183" s="74" t="s">
        <v>310</v>
      </c>
      <c r="F183" s="69"/>
      <c r="G183" s="69"/>
    </row>
    <row r="184" spans="1:7" s="70" customFormat="1" ht="29" x14ac:dyDescent="0.35">
      <c r="A184" s="72">
        <f t="shared" si="11"/>
        <v>151</v>
      </c>
      <c r="B184" s="66" t="s">
        <v>27</v>
      </c>
      <c r="C184" s="67" t="s">
        <v>28</v>
      </c>
      <c r="D184" s="68" t="s">
        <v>20</v>
      </c>
      <c r="E184" s="69">
        <v>10</v>
      </c>
      <c r="F184" s="69"/>
      <c r="G184" s="69"/>
    </row>
    <row r="185" spans="1:7" s="70" customFormat="1" ht="19" customHeight="1" x14ac:dyDescent="0.35">
      <c r="A185" s="72"/>
      <c r="B185" s="75"/>
      <c r="C185" s="76"/>
      <c r="D185" s="68"/>
      <c r="E185" s="69"/>
      <c r="F185" s="69"/>
      <c r="G185" s="69"/>
    </row>
    <row r="186" spans="1:7" x14ac:dyDescent="0.35">
      <c r="A186" s="71"/>
      <c r="B186" s="60"/>
      <c r="C186" s="62" t="s">
        <v>223</v>
      </c>
      <c r="D186" s="13"/>
      <c r="E186" s="49"/>
      <c r="F186" s="49"/>
      <c r="G186" s="49"/>
    </row>
    <row r="187" spans="1:7" ht="29" x14ac:dyDescent="0.35">
      <c r="A187" s="71">
        <f>A184+1</f>
        <v>152</v>
      </c>
      <c r="B187" s="60" t="s">
        <v>82</v>
      </c>
      <c r="C187" s="12" t="s">
        <v>83</v>
      </c>
      <c r="D187" s="13" t="s">
        <v>20</v>
      </c>
      <c r="E187" s="49">
        <v>10.1</v>
      </c>
      <c r="F187" s="49"/>
      <c r="G187" s="49"/>
    </row>
    <row r="188" spans="1:7" ht="29" x14ac:dyDescent="0.35">
      <c r="A188" s="71">
        <f>A187+1</f>
        <v>153</v>
      </c>
      <c r="B188" s="60" t="s">
        <v>84</v>
      </c>
      <c r="C188" s="12" t="s">
        <v>85</v>
      </c>
      <c r="D188" s="13" t="s">
        <v>20</v>
      </c>
      <c r="E188" s="49">
        <v>10.1</v>
      </c>
      <c r="F188" s="49"/>
      <c r="G188" s="49"/>
    </row>
    <row r="189" spans="1:7" ht="29" x14ac:dyDescent="0.35">
      <c r="A189" s="71">
        <f t="shared" ref="A189:A197" si="12">A188+1</f>
        <v>154</v>
      </c>
      <c r="B189" s="60" t="s">
        <v>86</v>
      </c>
      <c r="C189" s="12" t="s">
        <v>87</v>
      </c>
      <c r="D189" s="13" t="s">
        <v>17</v>
      </c>
      <c r="E189" s="49">
        <v>12.4</v>
      </c>
      <c r="F189" s="49"/>
      <c r="G189" s="49"/>
    </row>
    <row r="190" spans="1:7" ht="29" x14ac:dyDescent="0.35">
      <c r="A190" s="71">
        <f t="shared" si="12"/>
        <v>155</v>
      </c>
      <c r="B190" s="60" t="s">
        <v>88</v>
      </c>
      <c r="C190" s="12" t="s">
        <v>89</v>
      </c>
      <c r="D190" s="13" t="s">
        <v>17</v>
      </c>
      <c r="E190" s="49">
        <v>6</v>
      </c>
      <c r="F190" s="49"/>
      <c r="G190" s="49"/>
    </row>
    <row r="191" spans="1:7" ht="29" x14ac:dyDescent="0.35">
      <c r="A191" s="71">
        <f t="shared" si="12"/>
        <v>156</v>
      </c>
      <c r="B191" s="60" t="s">
        <v>90</v>
      </c>
      <c r="C191" s="12" t="s">
        <v>277</v>
      </c>
      <c r="D191" s="13" t="s">
        <v>20</v>
      </c>
      <c r="E191" s="49">
        <v>2</v>
      </c>
      <c r="F191" s="49"/>
      <c r="G191" s="49"/>
    </row>
    <row r="192" spans="1:7" ht="29" x14ac:dyDescent="0.35">
      <c r="A192" s="71">
        <f t="shared" si="12"/>
        <v>157</v>
      </c>
      <c r="B192" s="60" t="s">
        <v>91</v>
      </c>
      <c r="C192" s="12" t="s">
        <v>278</v>
      </c>
      <c r="D192" s="13" t="s">
        <v>17</v>
      </c>
      <c r="E192" s="49">
        <v>22.5</v>
      </c>
      <c r="F192" s="49"/>
      <c r="G192" s="49"/>
    </row>
    <row r="193" spans="1:7" ht="43.5" x14ac:dyDescent="0.35">
      <c r="A193" s="71">
        <f t="shared" si="12"/>
        <v>158</v>
      </c>
      <c r="B193" s="60" t="s">
        <v>92</v>
      </c>
      <c r="C193" s="12" t="s">
        <v>279</v>
      </c>
      <c r="D193" s="13" t="s">
        <v>25</v>
      </c>
      <c r="E193" s="49">
        <v>52</v>
      </c>
      <c r="F193" s="49"/>
      <c r="G193" s="49"/>
    </row>
    <row r="194" spans="1:7" ht="43.5" x14ac:dyDescent="0.35">
      <c r="A194" s="71">
        <f t="shared" si="12"/>
        <v>159</v>
      </c>
      <c r="B194" s="60" t="s">
        <v>93</v>
      </c>
      <c r="C194" s="12" t="s">
        <v>280</v>
      </c>
      <c r="D194" s="13" t="s">
        <v>25</v>
      </c>
      <c r="E194" s="49">
        <v>9</v>
      </c>
      <c r="F194" s="49"/>
      <c r="G194" s="49"/>
    </row>
    <row r="195" spans="1:7" ht="29" x14ac:dyDescent="0.35">
      <c r="A195" s="71">
        <f t="shared" si="12"/>
        <v>160</v>
      </c>
      <c r="B195" s="60" t="s">
        <v>94</v>
      </c>
      <c r="C195" s="12" t="s">
        <v>281</v>
      </c>
      <c r="D195" s="13" t="s">
        <v>17</v>
      </c>
      <c r="E195" s="49">
        <v>7.6</v>
      </c>
      <c r="F195" s="49"/>
      <c r="G195" s="49"/>
    </row>
    <row r="196" spans="1:7" x14ac:dyDescent="0.35">
      <c r="A196" s="71">
        <f t="shared" si="12"/>
        <v>161</v>
      </c>
      <c r="B196" s="60" t="s">
        <v>95</v>
      </c>
      <c r="C196" s="12" t="s">
        <v>96</v>
      </c>
      <c r="D196" s="13" t="s">
        <v>17</v>
      </c>
      <c r="E196" s="49">
        <v>14.4</v>
      </c>
      <c r="F196" s="49"/>
      <c r="G196" s="49"/>
    </row>
    <row r="197" spans="1:7" ht="58" x14ac:dyDescent="0.35">
      <c r="A197" s="71">
        <f t="shared" si="12"/>
        <v>162</v>
      </c>
      <c r="B197" s="60" t="s">
        <v>97</v>
      </c>
      <c r="C197" s="12" t="s">
        <v>282</v>
      </c>
      <c r="D197" s="13" t="s">
        <v>58</v>
      </c>
      <c r="E197" s="49">
        <v>2</v>
      </c>
      <c r="F197" s="49"/>
      <c r="G197" s="49"/>
    </row>
    <row r="198" spans="1:7" ht="9.5" customHeight="1" x14ac:dyDescent="0.35">
      <c r="A198" s="71"/>
      <c r="B198" s="60"/>
      <c r="C198" s="12"/>
      <c r="D198" s="13"/>
      <c r="E198" s="49"/>
      <c r="F198" s="49"/>
      <c r="G198" s="49"/>
    </row>
    <row r="199" spans="1:7" x14ac:dyDescent="0.35">
      <c r="A199" s="71"/>
      <c r="B199" s="60"/>
      <c r="C199" s="62" t="s">
        <v>224</v>
      </c>
      <c r="D199" s="13"/>
      <c r="E199" s="49"/>
      <c r="F199" s="49"/>
      <c r="G199" s="49"/>
    </row>
    <row r="200" spans="1:7" ht="29" x14ac:dyDescent="0.35">
      <c r="A200" s="71">
        <f>A197+1</f>
        <v>163</v>
      </c>
      <c r="B200" s="60" t="s">
        <v>31</v>
      </c>
      <c r="C200" s="12" t="s">
        <v>98</v>
      </c>
      <c r="D200" s="13" t="s">
        <v>6</v>
      </c>
      <c r="E200" s="49">
        <v>8</v>
      </c>
      <c r="F200" s="49"/>
      <c r="G200" s="49"/>
    </row>
    <row r="201" spans="1:7" ht="58" x14ac:dyDescent="0.35">
      <c r="A201" s="71">
        <f>A200+1</f>
        <v>164</v>
      </c>
      <c r="B201" s="60" t="s">
        <v>99</v>
      </c>
      <c r="C201" s="12" t="s">
        <v>283</v>
      </c>
      <c r="D201" s="13" t="s">
        <v>35</v>
      </c>
      <c r="E201" s="49">
        <v>4</v>
      </c>
      <c r="F201" s="49"/>
      <c r="G201" s="49"/>
    </row>
    <row r="202" spans="1:7" ht="10.5" customHeight="1" x14ac:dyDescent="0.35">
      <c r="A202" s="71"/>
      <c r="B202" s="60"/>
      <c r="C202" s="12"/>
      <c r="D202" s="13"/>
      <c r="E202" s="49"/>
      <c r="F202" s="49"/>
      <c r="G202" s="49"/>
    </row>
    <row r="203" spans="1:7" x14ac:dyDescent="0.35">
      <c r="A203" s="71"/>
      <c r="B203" s="60"/>
      <c r="C203" s="62" t="s">
        <v>225</v>
      </c>
      <c r="D203" s="13"/>
      <c r="E203" s="49"/>
      <c r="F203" s="49"/>
      <c r="G203" s="49"/>
    </row>
    <row r="204" spans="1:7" ht="29" x14ac:dyDescent="0.35">
      <c r="A204" s="71">
        <f>A201+1</f>
        <v>165</v>
      </c>
      <c r="B204" s="60" t="s">
        <v>1</v>
      </c>
      <c r="C204" s="12" t="s">
        <v>2</v>
      </c>
      <c r="D204" s="13" t="s">
        <v>3</v>
      </c>
      <c r="E204" s="49">
        <v>0.312</v>
      </c>
      <c r="F204" s="49"/>
      <c r="G204" s="49"/>
    </row>
    <row r="205" spans="1:7" ht="29" x14ac:dyDescent="0.35">
      <c r="A205" s="71">
        <f>A204+1</f>
        <v>166</v>
      </c>
      <c r="B205" s="60" t="s">
        <v>100</v>
      </c>
      <c r="C205" s="12" t="s">
        <v>101</v>
      </c>
      <c r="D205" s="13" t="s">
        <v>20</v>
      </c>
      <c r="E205" s="49">
        <v>99.84</v>
      </c>
      <c r="F205" s="49"/>
      <c r="G205" s="49"/>
    </row>
    <row r="206" spans="1:7" ht="37.5" customHeight="1" x14ac:dyDescent="0.35">
      <c r="A206" s="71">
        <f t="shared" ref="A206:A225" si="13">A205+1</f>
        <v>167</v>
      </c>
      <c r="B206" s="60" t="s">
        <v>63</v>
      </c>
      <c r="C206" s="12" t="s">
        <v>64</v>
      </c>
      <c r="D206" s="13" t="s">
        <v>20</v>
      </c>
      <c r="E206" s="49">
        <v>24.96</v>
      </c>
      <c r="F206" s="49"/>
      <c r="G206" s="49"/>
    </row>
    <row r="207" spans="1:7" ht="43.5" x14ac:dyDescent="0.35">
      <c r="A207" s="71">
        <f t="shared" si="13"/>
        <v>168</v>
      </c>
      <c r="B207" s="60" t="s">
        <v>102</v>
      </c>
      <c r="C207" s="12" t="s">
        <v>284</v>
      </c>
      <c r="D207" s="13" t="s">
        <v>25</v>
      </c>
      <c r="E207" s="49">
        <v>99</v>
      </c>
      <c r="F207" s="49"/>
      <c r="G207" s="49"/>
    </row>
    <row r="208" spans="1:7" ht="37" customHeight="1" x14ac:dyDescent="0.35">
      <c r="A208" s="71">
        <f t="shared" si="13"/>
        <v>169</v>
      </c>
      <c r="B208" s="60" t="s">
        <v>103</v>
      </c>
      <c r="C208" s="12" t="s">
        <v>285</v>
      </c>
      <c r="D208" s="13" t="s">
        <v>25</v>
      </c>
      <c r="E208" s="49">
        <v>183</v>
      </c>
      <c r="F208" s="49"/>
      <c r="G208" s="49"/>
    </row>
    <row r="209" spans="1:7" ht="43.5" x14ac:dyDescent="0.35">
      <c r="A209" s="71">
        <f t="shared" si="13"/>
        <v>170</v>
      </c>
      <c r="B209" s="60" t="s">
        <v>104</v>
      </c>
      <c r="C209" s="12" t="s">
        <v>286</v>
      </c>
      <c r="D209" s="13" t="s">
        <v>25</v>
      </c>
      <c r="E209" s="49">
        <v>30</v>
      </c>
      <c r="F209" s="49"/>
      <c r="G209" s="49"/>
    </row>
    <row r="210" spans="1:7" ht="29" x14ac:dyDescent="0.35">
      <c r="A210" s="71">
        <f t="shared" si="13"/>
        <v>171</v>
      </c>
      <c r="B210" s="60" t="s">
        <v>105</v>
      </c>
      <c r="C210" s="12" t="s">
        <v>106</v>
      </c>
      <c r="D210" s="13" t="s">
        <v>58</v>
      </c>
      <c r="E210" s="49">
        <v>1</v>
      </c>
      <c r="F210" s="49"/>
      <c r="G210" s="49"/>
    </row>
    <row r="211" spans="1:7" x14ac:dyDescent="0.35">
      <c r="A211" s="71">
        <f t="shared" si="13"/>
        <v>172</v>
      </c>
      <c r="B211" s="60" t="s">
        <v>107</v>
      </c>
      <c r="C211" s="12" t="s">
        <v>108</v>
      </c>
      <c r="D211" s="13" t="s">
        <v>58</v>
      </c>
      <c r="E211" s="49">
        <v>1</v>
      </c>
      <c r="F211" s="49"/>
      <c r="G211" s="49"/>
    </row>
    <row r="212" spans="1:7" ht="29" x14ac:dyDescent="0.35">
      <c r="A212" s="71">
        <f t="shared" si="13"/>
        <v>173</v>
      </c>
      <c r="B212" s="60" t="s">
        <v>109</v>
      </c>
      <c r="C212" s="12" t="s">
        <v>291</v>
      </c>
      <c r="D212" s="13" t="s">
        <v>58</v>
      </c>
      <c r="E212" s="49">
        <v>1</v>
      </c>
      <c r="F212" s="49"/>
      <c r="G212" s="49"/>
    </row>
    <row r="213" spans="1:7" x14ac:dyDescent="0.35">
      <c r="A213" s="71">
        <f t="shared" si="13"/>
        <v>174</v>
      </c>
      <c r="B213" s="60" t="s">
        <v>110</v>
      </c>
      <c r="C213" s="12" t="s">
        <v>111</v>
      </c>
      <c r="D213" s="13" t="s">
        <v>58</v>
      </c>
      <c r="E213" s="49">
        <v>1</v>
      </c>
      <c r="F213" s="49"/>
      <c r="G213" s="49"/>
    </row>
    <row r="214" spans="1:7" ht="29" x14ac:dyDescent="0.35">
      <c r="A214" s="71">
        <f t="shared" si="13"/>
        <v>175</v>
      </c>
      <c r="B214" s="60" t="s">
        <v>112</v>
      </c>
      <c r="C214" s="12" t="s">
        <v>290</v>
      </c>
      <c r="D214" s="13" t="s">
        <v>113</v>
      </c>
      <c r="E214" s="49">
        <v>1</v>
      </c>
      <c r="F214" s="49"/>
      <c r="G214" s="49"/>
    </row>
    <row r="215" spans="1:7" ht="29" x14ac:dyDescent="0.35">
      <c r="A215" s="71">
        <f t="shared" si="13"/>
        <v>176</v>
      </c>
      <c r="B215" s="60" t="s">
        <v>114</v>
      </c>
      <c r="C215" s="12" t="s">
        <v>115</v>
      </c>
      <c r="D215" s="13" t="s">
        <v>113</v>
      </c>
      <c r="E215" s="49">
        <v>3</v>
      </c>
      <c r="F215" s="49"/>
      <c r="G215" s="49"/>
    </row>
    <row r="216" spans="1:7" ht="43.5" x14ac:dyDescent="0.35">
      <c r="A216" s="71">
        <f t="shared" si="13"/>
        <v>177</v>
      </c>
      <c r="B216" s="60" t="s">
        <v>67</v>
      </c>
      <c r="C216" s="12" t="s">
        <v>116</v>
      </c>
      <c r="D216" s="13" t="s">
        <v>20</v>
      </c>
      <c r="E216" s="49">
        <v>99.84</v>
      </c>
      <c r="F216" s="49"/>
      <c r="G216" s="49"/>
    </row>
    <row r="217" spans="1:7" ht="29" x14ac:dyDescent="0.35">
      <c r="A217" s="71">
        <f t="shared" si="13"/>
        <v>178</v>
      </c>
      <c r="B217" s="60" t="s">
        <v>117</v>
      </c>
      <c r="C217" s="12" t="s">
        <v>118</v>
      </c>
      <c r="D217" s="13" t="s">
        <v>20</v>
      </c>
      <c r="E217" s="49">
        <v>24.96</v>
      </c>
      <c r="F217" s="49"/>
      <c r="G217" s="49"/>
    </row>
    <row r="218" spans="1:7" ht="29" x14ac:dyDescent="0.35">
      <c r="A218" s="71">
        <f t="shared" si="13"/>
        <v>179</v>
      </c>
      <c r="B218" s="60" t="s">
        <v>119</v>
      </c>
      <c r="C218" s="12" t="s">
        <v>120</v>
      </c>
      <c r="D218" s="14" t="s">
        <v>213</v>
      </c>
      <c r="E218" s="49">
        <v>2</v>
      </c>
      <c r="F218" s="49"/>
      <c r="G218" s="49"/>
    </row>
    <row r="219" spans="1:7" ht="29" x14ac:dyDescent="0.35">
      <c r="A219" s="71">
        <f t="shared" si="13"/>
        <v>180</v>
      </c>
      <c r="B219" s="60" t="s">
        <v>121</v>
      </c>
      <c r="C219" s="12" t="s">
        <v>122</v>
      </c>
      <c r="D219" s="13" t="s">
        <v>20</v>
      </c>
      <c r="E219" s="49">
        <v>0.2</v>
      </c>
      <c r="F219" s="49"/>
      <c r="G219" s="49"/>
    </row>
    <row r="220" spans="1:7" ht="93.5" customHeight="1" x14ac:dyDescent="0.35">
      <c r="A220" s="71">
        <f t="shared" si="13"/>
        <v>181</v>
      </c>
      <c r="B220" s="60" t="s">
        <v>123</v>
      </c>
      <c r="C220" s="12" t="s">
        <v>287</v>
      </c>
      <c r="D220" s="13" t="s">
        <v>6</v>
      </c>
      <c r="E220" s="49">
        <v>32</v>
      </c>
      <c r="F220" s="49"/>
      <c r="G220" s="49"/>
    </row>
    <row r="221" spans="1:7" ht="43.5" x14ac:dyDescent="0.35">
      <c r="A221" s="71">
        <f t="shared" si="13"/>
        <v>182</v>
      </c>
      <c r="B221" s="60" t="s">
        <v>124</v>
      </c>
      <c r="C221" s="12" t="s">
        <v>125</v>
      </c>
      <c r="D221" s="13" t="s">
        <v>113</v>
      </c>
      <c r="E221" s="49">
        <v>2</v>
      </c>
      <c r="F221" s="49"/>
      <c r="G221" s="49"/>
    </row>
    <row r="222" spans="1:7" ht="43.5" x14ac:dyDescent="0.35">
      <c r="A222" s="71">
        <f t="shared" si="13"/>
        <v>183</v>
      </c>
      <c r="B222" s="60" t="s">
        <v>126</v>
      </c>
      <c r="C222" s="12" t="s">
        <v>288</v>
      </c>
      <c r="D222" s="13" t="s">
        <v>6</v>
      </c>
      <c r="E222" s="49">
        <v>6</v>
      </c>
      <c r="F222" s="49"/>
      <c r="G222" s="49"/>
    </row>
    <row r="223" spans="1:7" ht="29" x14ac:dyDescent="0.35">
      <c r="A223" s="71">
        <f t="shared" si="13"/>
        <v>184</v>
      </c>
      <c r="B223" s="60" t="s">
        <v>127</v>
      </c>
      <c r="C223" s="12" t="s">
        <v>289</v>
      </c>
      <c r="D223" s="13" t="s">
        <v>25</v>
      </c>
      <c r="E223" s="49">
        <v>312</v>
      </c>
      <c r="F223" s="49"/>
      <c r="G223" s="49"/>
    </row>
    <row r="224" spans="1:7" ht="29" x14ac:dyDescent="0.35">
      <c r="A224" s="71">
        <f t="shared" si="13"/>
        <v>185</v>
      </c>
      <c r="B224" s="60" t="s">
        <v>128</v>
      </c>
      <c r="C224" s="12" t="s">
        <v>129</v>
      </c>
      <c r="D224" s="13" t="s">
        <v>130</v>
      </c>
      <c r="E224" s="49">
        <v>1</v>
      </c>
      <c r="F224" s="49"/>
      <c r="G224" s="49"/>
    </row>
    <row r="225" spans="1:7" ht="29.5" thickBot="1" x14ac:dyDescent="0.4">
      <c r="A225" s="71">
        <f t="shared" si="13"/>
        <v>186</v>
      </c>
      <c r="B225" s="60" t="s">
        <v>131</v>
      </c>
      <c r="C225" s="12" t="s">
        <v>311</v>
      </c>
      <c r="D225" s="13" t="s">
        <v>58</v>
      </c>
      <c r="E225" s="49">
        <v>1</v>
      </c>
      <c r="F225" s="49"/>
      <c r="G225" s="49"/>
    </row>
    <row r="226" spans="1:7" ht="15" thickBot="1" x14ac:dyDescent="0.4">
      <c r="A226" s="20"/>
      <c r="B226" s="21"/>
      <c r="C226" s="22" t="s">
        <v>226</v>
      </c>
      <c r="D226" s="23"/>
      <c r="E226" s="50"/>
      <c r="F226" s="51"/>
      <c r="G226" s="52"/>
    </row>
    <row r="227" spans="1:7" ht="15" thickBot="1" x14ac:dyDescent="0.4">
      <c r="A227" s="24"/>
      <c r="B227" s="25"/>
      <c r="C227" s="26"/>
      <c r="D227" s="27"/>
      <c r="E227" s="53"/>
      <c r="F227" s="53"/>
      <c r="G227" s="54"/>
    </row>
    <row r="228" spans="1:7" ht="15" thickBot="1" x14ac:dyDescent="0.4">
      <c r="A228" s="24"/>
      <c r="B228" s="25"/>
      <c r="C228" s="28" t="s">
        <v>232</v>
      </c>
      <c r="D228" s="29"/>
      <c r="E228" s="55"/>
      <c r="F228" s="55"/>
      <c r="G228" s="56"/>
    </row>
    <row r="229" spans="1:7" ht="15" thickBot="1" x14ac:dyDescent="0.4">
      <c r="A229" s="24"/>
      <c r="B229" s="25"/>
      <c r="C229" s="28" t="s">
        <v>227</v>
      </c>
      <c r="D229" s="29"/>
      <c r="E229" s="55"/>
      <c r="F229" s="55"/>
      <c r="G229" s="57"/>
    </row>
    <row r="230" spans="1:7" ht="15" thickBot="1" x14ac:dyDescent="0.4">
      <c r="A230" s="24"/>
      <c r="B230" s="25"/>
      <c r="C230" s="30" t="s">
        <v>228</v>
      </c>
      <c r="D230" s="29"/>
      <c r="E230" s="55"/>
      <c r="F230" s="55"/>
      <c r="G230" s="56"/>
    </row>
    <row r="231" spans="1:7" x14ac:dyDescent="0.35">
      <c r="A231" s="24"/>
      <c r="B231" s="25"/>
      <c r="C231" s="31"/>
      <c r="D231" s="32"/>
      <c r="E231" s="33"/>
      <c r="F231" s="34"/>
      <c r="G231" s="35"/>
    </row>
    <row r="232" spans="1:7" ht="91" x14ac:dyDescent="0.35">
      <c r="A232" s="36" t="s">
        <v>300</v>
      </c>
      <c r="B232" s="37"/>
      <c r="C232" s="38"/>
      <c r="D232" s="36"/>
      <c r="E232" s="38"/>
      <c r="F232" s="36"/>
      <c r="G232" s="36"/>
    </row>
    <row r="233" spans="1:7" x14ac:dyDescent="0.35">
      <c r="A233" s="39"/>
      <c r="B233" s="40"/>
      <c r="C233" s="41"/>
      <c r="D233" s="42"/>
      <c r="E233" s="43"/>
      <c r="F233" s="39"/>
      <c r="G233" s="39"/>
    </row>
    <row r="234" spans="1:7" ht="26" x14ac:dyDescent="0.35">
      <c r="A234" s="36" t="s">
        <v>229</v>
      </c>
      <c r="B234" s="37"/>
      <c r="C234" s="38"/>
      <c r="D234" s="36"/>
      <c r="E234" s="38"/>
      <c r="F234" s="36"/>
      <c r="G234" s="36"/>
    </row>
    <row r="235" spans="1:7" ht="19" customHeight="1" x14ac:dyDescent="0.35">
      <c r="A235" s="38" t="s">
        <v>230</v>
      </c>
      <c r="B235" s="38"/>
      <c r="C235" s="38"/>
      <c r="D235" s="45"/>
      <c r="E235" s="44"/>
      <c r="F235" s="45"/>
      <c r="G235" s="45"/>
    </row>
    <row r="236" spans="1:7" ht="39" x14ac:dyDescent="0.35">
      <c r="A236" s="36" t="s">
        <v>319</v>
      </c>
      <c r="B236" s="38"/>
      <c r="C236" s="38"/>
      <c r="D236" s="36"/>
      <c r="E236" s="38"/>
      <c r="F236" s="36"/>
      <c r="G236" s="36"/>
    </row>
    <row r="237" spans="1:7" ht="28" customHeight="1" x14ac:dyDescent="0.35">
      <c r="A237" s="42"/>
      <c r="B237" s="40"/>
      <c r="D237" s="46"/>
      <c r="E237" s="43"/>
      <c r="F237" s="46"/>
      <c r="G237" s="46"/>
    </row>
    <row r="240" spans="1:7" x14ac:dyDescent="0.35">
      <c r="C240" s="80" t="s">
        <v>231</v>
      </c>
    </row>
  </sheetData>
  <mergeCells count="3">
    <mergeCell ref="B8:C8"/>
    <mergeCell ref="B98:C98"/>
    <mergeCell ref="B173:C173"/>
  </mergeCells>
  <printOptions horizontalCentered="1" verticalCentered="1"/>
  <pageMargins left="0.9055118110236221" right="0.9055118110236221" top="0.74803149606299213" bottom="0.74803149606299213" header="0.31496062992125984" footer="0.31496062992125984"/>
  <pageSetup paperSize="9" scale="79" orientation="landscape" r:id="rId1"/>
  <headerFooter>
    <oddHeader>&amp;C&amp;P</oddHeader>
  </headerFooter>
  <rowBreaks count="3" manualBreakCount="3">
    <brk id="22" max="6" man="1"/>
    <brk id="44" max="6" man="1"/>
    <brk id="20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cp:lastPrinted>2015-04-21T09:42:13Z</cp:lastPrinted>
  <dcterms:created xsi:type="dcterms:W3CDTF">2015-04-02T06:17:34Z</dcterms:created>
  <dcterms:modified xsi:type="dcterms:W3CDTF">2015-04-21T09:44:34Z</dcterms:modified>
</cp:coreProperties>
</file>