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Kuchnia\"/>
    </mc:Choice>
  </mc:AlternateContent>
  <xr:revisionPtr revIDLastSave="0" documentId="13_ncr:1_{ACEAF0BE-7A69-42E5-8F9A-21442A64327F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Arkusz1" sheetId="1" r:id="rId1"/>
    <sheet name="KUCHNIA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36" i="1"/>
  <c r="F37" i="1"/>
  <c r="F38" i="1"/>
  <c r="F40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XFD30" i="1"/>
  <c r="F28" i="1" l="1"/>
  <c r="F60" i="1"/>
  <c r="XFD28" i="1"/>
</calcChain>
</file>

<file path=xl/sharedStrings.xml><?xml version="1.0" encoding="utf-8"?>
<sst xmlns="http://schemas.openxmlformats.org/spreadsheetml/2006/main" count="347" uniqueCount="199">
  <si>
    <t>L.p.</t>
  </si>
  <si>
    <t>Nazwa</t>
  </si>
  <si>
    <t>ilość</t>
  </si>
  <si>
    <t>cena</t>
  </si>
  <si>
    <t>wartość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</si>
  <si>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</si>
  <si>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</si>
  <si>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</si>
  <si>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</si>
  <si>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</si>
  <si>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</si>
  <si>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</si>
  <si>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</si>
  <si>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</si>
  <si>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</si>
  <si>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</si>
  <si>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</si>
  <si>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</si>
  <si>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</si>
  <si>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Tablica korkowa 100 x 200cm</t>
  </si>
  <si>
    <t>Dywan dziecięcy ulica 3 x 4m</t>
  </si>
  <si>
    <t>Wyposażenie przedszkola Kowale Oleckie ul. Kościuszki 88</t>
  </si>
  <si>
    <t>Wyposażenie ŚDS Kowale Oleckie ul. Kościuszki 88</t>
  </si>
  <si>
    <t>Szafy na zamówienie do pokoju socjalnego</t>
  </si>
  <si>
    <t>Krzesła do pokoju socjalnego</t>
  </si>
  <si>
    <t>15.</t>
  </si>
  <si>
    <t>16.</t>
  </si>
  <si>
    <t>17.</t>
  </si>
  <si>
    <t>18.</t>
  </si>
  <si>
    <t>19.</t>
  </si>
  <si>
    <t>Kuchenka gazowa do zabudowy</t>
  </si>
  <si>
    <t>Kuchenka gazowa+piekarnik wolnostoj.</t>
  </si>
  <si>
    <t>Kanapa</t>
  </si>
  <si>
    <t>Żyrandol</t>
  </si>
  <si>
    <t>lampa stojąca</t>
  </si>
  <si>
    <t>Suszarki do bielizny sznurkowe</t>
  </si>
  <si>
    <t>20.</t>
  </si>
  <si>
    <t>21.</t>
  </si>
  <si>
    <t>Deski do prasowania</t>
  </si>
  <si>
    <t>22.</t>
  </si>
  <si>
    <t>23.</t>
  </si>
  <si>
    <t>24.</t>
  </si>
  <si>
    <t>Zestw piłek lekarskich</t>
  </si>
  <si>
    <t>zmywarka wyparzaczka</t>
  </si>
  <si>
    <t>szafka przelotowa</t>
  </si>
  <si>
    <t>Regał średni z 2 półkami 76X38X115 np. firmy mojebambino INLANDIA</t>
  </si>
  <si>
    <t>Regał wysoki z drzwiczkami limonka z zamkiem 76X35X152 np. firmy mojebambino</t>
  </si>
  <si>
    <t xml:space="preserve"> Regał wysoki z 3 półkami z przegrodą 76x38x152 np. firmy mojebambino INLANDIA</t>
  </si>
  <si>
    <t>Zestaw szfek np. firmy mojebambino Expo 3 buk</t>
  </si>
  <si>
    <t>Gabinet dyrektora np.. Mojebambino</t>
  </si>
  <si>
    <t>biurko 200x170x75</t>
  </si>
  <si>
    <t>stół konferencyjny 220x90x75</t>
  </si>
  <si>
    <t xml:space="preserve">komoda 164x45x119 </t>
  </si>
  <si>
    <t>szafka 84x45x119</t>
  </si>
  <si>
    <t>regał 80x45x188</t>
  </si>
  <si>
    <t>szafa ubraniowo-aktowa 80x45x188</t>
  </si>
  <si>
    <t>dywan jasny beż 4 x 5m</t>
  </si>
  <si>
    <t>Wieszak metalowy na ubrania dla nauczycieli</t>
  </si>
  <si>
    <t>Szafka na buty niska klon dla nauczycieli</t>
  </si>
  <si>
    <t>Krzesło np.STYL</t>
  </si>
  <si>
    <t>Blat prostokątny z kolorowym obrzeżem dla dzieci do jadłodajn np. firmy mojebambino</t>
  </si>
  <si>
    <t>Nogi okrągłe do stołu np. firmy mojebambino</t>
  </si>
  <si>
    <t>szafka z blatem ze stali nierdzewnej 60x140, 60x270, 60x220</t>
  </si>
  <si>
    <t>Metalowa szafa bhp jednokomorowa 40x180x48</t>
  </si>
  <si>
    <t>Ławka np..hilary 100cm</t>
  </si>
  <si>
    <t>Lodówka np. samsung  2 drzwiowa poj. ok.. 255l</t>
  </si>
  <si>
    <t>Regał z półkami magazynowy</t>
  </si>
  <si>
    <t>Szafki kuchenne, wiszące dł 1,90m</t>
  </si>
  <si>
    <t>Blaty pod zabudowę dł. 3,2m i 2,70m</t>
  </si>
  <si>
    <t>kpl.</t>
  </si>
  <si>
    <t>Szafki kuchenne, dolne dł 1,90m</t>
  </si>
  <si>
    <t>Piekarnik konwekcyjny do zabudowy</t>
  </si>
  <si>
    <t>Szafa wnękowa z lustrem do zabudowy 2,60m</t>
  </si>
  <si>
    <t>Fotel - pokój dzienny</t>
  </si>
  <si>
    <t>Fotel np. finka (mat. łatwozmywalny)</t>
  </si>
  <si>
    <t xml:space="preserve">Stół warsztatowy z pow. ok. 4m2 </t>
  </si>
  <si>
    <t>Szafka wisząca podwieszana podwójna</t>
  </si>
  <si>
    <t>Bramki przenośne do piłki nożnej, pracownia fizykoterapii</t>
  </si>
  <si>
    <t>l.p.</t>
  </si>
  <si>
    <t>Nazwa towaru</t>
  </si>
  <si>
    <t>Wymiar w mm.</t>
  </si>
  <si>
    <t>Producent</t>
  </si>
  <si>
    <t>Moc/zasil</t>
  </si>
  <si>
    <t>Ilość</t>
  </si>
  <si>
    <t>Piec konwekcyjno-parowy</t>
  </si>
  <si>
    <t>Combi Master</t>
  </si>
  <si>
    <t>REDFOX</t>
  </si>
  <si>
    <t>Zlew dwukomorowy</t>
  </si>
  <si>
    <t>1200x600x850</t>
  </si>
  <si>
    <t>STALGAST</t>
  </si>
  <si>
    <t>590x650x410</t>
  </si>
  <si>
    <t>KROMET</t>
  </si>
  <si>
    <t>5kW/400V</t>
  </si>
  <si>
    <t>Taboret gazowy-2 palnikowy</t>
  </si>
  <si>
    <t>1150x600x350</t>
  </si>
  <si>
    <t>DUOPANTOLA</t>
  </si>
  <si>
    <t>Umywalka do mycia rąk</t>
  </si>
  <si>
    <t>VATO</t>
  </si>
  <si>
    <t>AMIKA</t>
  </si>
  <si>
    <t>Regał ociekowy 4- półkowy</t>
  </si>
  <si>
    <t>1220X610X1820</t>
  </si>
  <si>
    <t>ULTRA POWEZ</t>
  </si>
  <si>
    <t>800x300x900</t>
  </si>
  <si>
    <t>1000x600x850</t>
  </si>
  <si>
    <t>3,12kW/400V</t>
  </si>
  <si>
    <t>BEKO SA</t>
  </si>
  <si>
    <t xml:space="preserve">ROYAL </t>
  </si>
  <si>
    <t>Szafa chłodnicza</t>
  </si>
  <si>
    <t>740x830x2010</t>
  </si>
  <si>
    <t>Naświetlacz do odkażania jaj</t>
  </si>
  <si>
    <t>358x512x255</t>
  </si>
  <si>
    <t>HENDI</t>
  </si>
  <si>
    <t>0,078kW/230</t>
  </si>
  <si>
    <t>1400x600x850</t>
  </si>
  <si>
    <t>Chłodziarka podblatowa-na jaja</t>
  </si>
  <si>
    <t>500x620x850</t>
  </si>
  <si>
    <t>230V</t>
  </si>
  <si>
    <t>Zmywarko-wyparzarka</t>
  </si>
  <si>
    <t>Okap gastromiczny z łapaczem tłusz.i oświetleniem</t>
  </si>
  <si>
    <t>Lodówka podręczna</t>
  </si>
  <si>
    <t>25.</t>
  </si>
  <si>
    <t>26.</t>
  </si>
  <si>
    <t>31.</t>
  </si>
  <si>
    <t>Poz.</t>
  </si>
  <si>
    <t>WYPOSAŻENIE KUCHNI - KOWALE OLECKIE, UL. KOŚCIUSZKI 88</t>
  </si>
  <si>
    <t>715x795x1000(h)</t>
  </si>
  <si>
    <t>Materiał</t>
  </si>
  <si>
    <t>stal nierdzewna           (wg DIN 1.4301)</t>
  </si>
  <si>
    <t>Pojemność</t>
  </si>
  <si>
    <t>10 x GN 1/1</t>
  </si>
  <si>
    <t>10,0kW/400V</t>
  </si>
  <si>
    <t>Stół pomocniczy</t>
  </si>
  <si>
    <t>60x60x86,5</t>
  </si>
  <si>
    <t xml:space="preserve">stal nierdzewna           </t>
  </si>
  <si>
    <t>_</t>
  </si>
  <si>
    <t>Trzon elektryczny 4-palnikowy</t>
  </si>
  <si>
    <t>800x700x850</t>
  </si>
  <si>
    <t>9,6kW/400V</t>
  </si>
  <si>
    <t>200x60x96</t>
  </si>
  <si>
    <t>Stół roboczy z szafką i szufladami - rant</t>
  </si>
  <si>
    <t>Taboret elektryczny na podstawie zamkniętej</t>
  </si>
  <si>
    <t>7+5kW/gaz</t>
  </si>
  <si>
    <t>600x600x1800</t>
  </si>
  <si>
    <t>stal chromowana</t>
  </si>
  <si>
    <t>stal nierdzewna</t>
  </si>
  <si>
    <t>Stół roboczy z półką - rant</t>
  </si>
  <si>
    <t>90x60x96</t>
  </si>
  <si>
    <t xml:space="preserve">stal nierdzewna -  na zamówienie        </t>
  </si>
  <si>
    <t xml:space="preserve">stal nierdzewna   - na zamówienie        </t>
  </si>
  <si>
    <t>stal nierdzewna - na zamówienie</t>
  </si>
  <si>
    <t>Stół ze zlewem 2-komorowy obudowany</t>
  </si>
  <si>
    <t>600x600</t>
  </si>
  <si>
    <t>27.</t>
  </si>
  <si>
    <t>28.</t>
  </si>
  <si>
    <t>29.</t>
  </si>
  <si>
    <t>30.</t>
  </si>
  <si>
    <t>Szafa przelotowa do przechowywania naczyń stołowych z drzwiami przesuwnymi</t>
  </si>
  <si>
    <t>100x50x1800</t>
  </si>
  <si>
    <t>160x60x96</t>
  </si>
  <si>
    <t>Zamrażarka skrzyniowa 152l</t>
  </si>
  <si>
    <t>stal malowana proszkowo</t>
  </si>
  <si>
    <t>78W</t>
  </si>
  <si>
    <t>620x732x850</t>
  </si>
  <si>
    <t>50x60x180</t>
  </si>
  <si>
    <t>metalowy ocynkowany</t>
  </si>
  <si>
    <t>Regał magazynowy do żywności 5 półek</t>
  </si>
  <si>
    <t>0,32W/230</t>
  </si>
  <si>
    <t>Stół ze zlewem 1- komorowym L/2półki</t>
  </si>
  <si>
    <t>zlewozmywak 2-komorowy</t>
  </si>
  <si>
    <t>istniejący</t>
  </si>
  <si>
    <t>Stół pomocniczy na podeście z miejscem na chłodziarkę podblatową</t>
  </si>
  <si>
    <t>110x60x850</t>
  </si>
  <si>
    <t>1300/1800x800x450</t>
  </si>
  <si>
    <t>Patelnia elektryczna uchylna</t>
  </si>
  <si>
    <t>700x786x912</t>
  </si>
  <si>
    <t>6,3kW/400V</t>
  </si>
  <si>
    <t>Basen 1- komorowy do mycia sprzętu kuchennego. Bateria z wylewką ze spryskiwaczem na wysiegu</t>
  </si>
  <si>
    <t>Szafka na butlę z gazem</t>
  </si>
  <si>
    <t>60x60x85</t>
  </si>
  <si>
    <t>płyta meblowa</t>
  </si>
  <si>
    <t>Stół roboczy z szafką i szufladą - rant</t>
  </si>
  <si>
    <t>160x60x85</t>
  </si>
  <si>
    <t>100x60x85</t>
  </si>
  <si>
    <t>120x60x85</t>
  </si>
  <si>
    <t>28 i 29</t>
  </si>
  <si>
    <t>szafa ubraniowa</t>
  </si>
  <si>
    <t>150x50x2000</t>
  </si>
  <si>
    <t>płyta meblowa _ na zamówienie</t>
  </si>
  <si>
    <t>32.</t>
  </si>
  <si>
    <t>33.</t>
  </si>
  <si>
    <t>34.</t>
  </si>
  <si>
    <t>35.</t>
  </si>
  <si>
    <t>2kW/230V</t>
  </si>
  <si>
    <t>Elektryczny pojemnościowy ogrzewacz wody - 30l</t>
  </si>
  <si>
    <t xml:space="preserve">Elektryczny przepływowy podgrzewacz wody </t>
  </si>
  <si>
    <t>4kW/230V</t>
  </si>
  <si>
    <t>7,5kW/230V</t>
  </si>
  <si>
    <t>3,5kW/230V</t>
  </si>
  <si>
    <t>Zał. nr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</si>
</sst>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D61"/>
  <sheetViews>
    <sheetView workbookViewId="0">
      <selection activeCell="C59" sqref="C59"/>
    </sheetView>
  </sheetViews>
  <sheetFormatPr defaultRowHeight="14.25"/>
  <cols>
    <col min="1" max="1" width="6.375" customWidth="1"/>
    <col min="2" max="2" width="5" style="2" customWidth="1"/>
    <col min="3" max="3" width="35.625" customWidth="1"/>
    <col min="4" max="4" width="10.375" customWidth="1"/>
    <col min="5" max="6" width="0" hidden="1" customWidth="1"/>
  </cols>
  <sheetData>
    <row r="2" spans="2:6">
      <c r="B2" s="17" t="s">
        <v>21</v>
      </c>
      <c r="C2" s="17"/>
      <c r="D2" s="17"/>
      <c r="E2" s="17"/>
      <c r="F2" s="17"/>
    </row>
    <row r="4" spans="2:6" ht="3" customHeight="1"/>
    <row r="5" spans="2:6" ht="39" customHeight="1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</row>
    <row r="6" spans="2:6" ht="20.100000000000001" customHeight="1">
      <c r="B6" s="1" t="s">
        <v>5</v>
      </c>
      <c r="C6" s="3" t="s">
        <v>19</v>
      </c>
      <c r="D6" s="1">
        <v>14</v>
      </c>
      <c r="E6" s="1">
        <v>169</v>
      </c>
      <c r="F6" s="1">
        <f>PRODUCT(D6:E6)</f>
        <v>2366</v>
      </c>
    </row>
    <row r="7" spans="2:6" ht="40.5" customHeight="1">
      <c r="B7" s="1" t="s">
        <v>6</v>
      </c>
      <c r="C7" s="4" t="s">
        <v>45</v>
      </c>
      <c r="D7" s="1">
        <v>34</v>
      </c>
      <c r="E7" s="1">
        <v>319.89999999999998</v>
      </c>
      <c r="F7" s="1">
        <f t="shared" ref="F7:F27" si="0">PRODUCT(D7:E7)</f>
        <v>10876.599999999999</v>
      </c>
    </row>
    <row r="8" spans="2:6" ht="54" customHeight="1">
      <c r="B8" s="1" t="s">
        <v>7</v>
      </c>
      <c r="C8" s="4" t="s">
        <v>46</v>
      </c>
      <c r="D8" s="1">
        <v>2</v>
      </c>
      <c r="E8" s="1">
        <v>699.9</v>
      </c>
      <c r="F8" s="1">
        <f t="shared" si="0"/>
        <v>1399.8</v>
      </c>
    </row>
    <row r="9" spans="2:6" ht="47.25" customHeight="1">
      <c r="B9" s="1" t="s">
        <v>8</v>
      </c>
      <c r="C9" s="4" t="s">
        <v>47</v>
      </c>
      <c r="D9" s="1">
        <v>2</v>
      </c>
      <c r="E9" s="1">
        <v>459.9</v>
      </c>
      <c r="F9" s="1">
        <f t="shared" si="0"/>
        <v>919.8</v>
      </c>
    </row>
    <row r="10" spans="2:6" ht="20.100000000000001" customHeight="1">
      <c r="B10" s="1" t="s">
        <v>9</v>
      </c>
      <c r="C10" s="3" t="s">
        <v>20</v>
      </c>
      <c r="D10" s="1">
        <v>1</v>
      </c>
      <c r="E10" s="1">
        <v>999</v>
      </c>
      <c r="F10" s="1">
        <f t="shared" si="0"/>
        <v>999</v>
      </c>
    </row>
    <row r="11" spans="2:6" ht="30.75" customHeight="1">
      <c r="B11" s="1" t="s">
        <v>10</v>
      </c>
      <c r="C11" s="4" t="s">
        <v>48</v>
      </c>
      <c r="D11" s="1">
        <v>1</v>
      </c>
      <c r="E11" s="1">
        <v>1629.6</v>
      </c>
      <c r="F11" s="1">
        <f t="shared" si="0"/>
        <v>1629.6</v>
      </c>
    </row>
    <row r="12" spans="2:6" ht="20.100000000000001" customHeight="1">
      <c r="B12" s="1" t="s">
        <v>11</v>
      </c>
      <c r="C12" s="3" t="s">
        <v>49</v>
      </c>
      <c r="D12" s="1"/>
      <c r="E12" s="1"/>
      <c r="F12" s="1">
        <f t="shared" si="0"/>
        <v>0</v>
      </c>
    </row>
    <row r="13" spans="2:6" ht="20.100000000000001" customHeight="1">
      <c r="B13" s="1"/>
      <c r="C13" s="5" t="s">
        <v>50</v>
      </c>
      <c r="D13" s="1">
        <v>1</v>
      </c>
      <c r="E13" s="1">
        <v>3653.1</v>
      </c>
      <c r="F13" s="1">
        <f t="shared" si="0"/>
        <v>3653.1</v>
      </c>
    </row>
    <row r="14" spans="2:6" ht="20.100000000000001" customHeight="1">
      <c r="B14" s="1"/>
      <c r="C14" s="5" t="s">
        <v>51</v>
      </c>
      <c r="D14" s="1">
        <v>1</v>
      </c>
      <c r="E14" s="1">
        <v>1656.81</v>
      </c>
      <c r="F14" s="1">
        <f t="shared" si="0"/>
        <v>1656.81</v>
      </c>
    </row>
    <row r="15" spans="2:6" ht="20.100000000000001" customHeight="1">
      <c r="B15" s="1"/>
      <c r="C15" s="5" t="s">
        <v>52</v>
      </c>
      <c r="D15" s="1">
        <v>1</v>
      </c>
      <c r="E15" s="1">
        <v>2263.1999999999998</v>
      </c>
      <c r="F15" s="1">
        <f t="shared" si="0"/>
        <v>2263.1999999999998</v>
      </c>
    </row>
    <row r="16" spans="2:6" ht="20.100000000000001" customHeight="1">
      <c r="B16" s="1"/>
      <c r="C16" s="5" t="s">
        <v>53</v>
      </c>
      <c r="D16" s="1">
        <v>3</v>
      </c>
      <c r="E16" s="1">
        <v>1473.54</v>
      </c>
      <c r="F16" s="1">
        <f t="shared" si="0"/>
        <v>4420.62</v>
      </c>
    </row>
    <row r="17" spans="1:6 16384:16384" ht="20.100000000000001" customHeight="1">
      <c r="B17" s="1"/>
      <c r="C17" s="5" t="s">
        <v>54</v>
      </c>
      <c r="D17" s="1">
        <v>1</v>
      </c>
      <c r="E17" s="1">
        <v>1006.14</v>
      </c>
      <c r="F17" s="1">
        <f t="shared" si="0"/>
        <v>1006.14</v>
      </c>
    </row>
    <row r="18" spans="1:6 16384:16384" ht="20.100000000000001" customHeight="1">
      <c r="B18" s="1"/>
      <c r="C18" s="5" t="s">
        <v>55</v>
      </c>
      <c r="D18" s="1">
        <v>1</v>
      </c>
      <c r="E18" s="1">
        <v>1338.24</v>
      </c>
      <c r="F18" s="1">
        <f t="shared" si="0"/>
        <v>1338.24</v>
      </c>
    </row>
    <row r="19" spans="1:6 16384:16384" ht="20.100000000000001" customHeight="1">
      <c r="B19" s="1"/>
      <c r="C19" s="5" t="s">
        <v>56</v>
      </c>
      <c r="D19" s="1">
        <v>1</v>
      </c>
      <c r="E19" s="1">
        <v>1479</v>
      </c>
      <c r="F19" s="1">
        <f t="shared" si="0"/>
        <v>1479</v>
      </c>
    </row>
    <row r="20" spans="1:6 16384:16384" ht="32.25" customHeight="1">
      <c r="B20" s="1" t="s">
        <v>12</v>
      </c>
      <c r="C20" s="4" t="s">
        <v>57</v>
      </c>
      <c r="D20" s="1">
        <v>3</v>
      </c>
      <c r="E20" s="1">
        <v>159.9</v>
      </c>
      <c r="F20" s="1">
        <f t="shared" si="0"/>
        <v>479.70000000000005</v>
      </c>
    </row>
    <row r="21" spans="1:6 16384:16384" ht="20.100000000000001" customHeight="1">
      <c r="B21" s="1" t="s">
        <v>13</v>
      </c>
      <c r="C21" s="3" t="s">
        <v>58</v>
      </c>
      <c r="D21" s="1">
        <v>2</v>
      </c>
      <c r="E21" s="1">
        <v>299.89999999999998</v>
      </c>
      <c r="F21" s="1">
        <f t="shared" si="0"/>
        <v>599.79999999999995</v>
      </c>
    </row>
    <row r="22" spans="1:6 16384:16384" ht="20.100000000000001" customHeight="1">
      <c r="B22" s="1" t="s">
        <v>14</v>
      </c>
      <c r="C22" s="3" t="s">
        <v>59</v>
      </c>
      <c r="D22" s="1">
        <v>10</v>
      </c>
      <c r="E22" s="1">
        <v>160</v>
      </c>
      <c r="F22" s="1">
        <f t="shared" si="0"/>
        <v>1600</v>
      </c>
    </row>
    <row r="23" spans="1:6 16384:16384" ht="53.25" customHeight="1">
      <c r="B23" s="1" t="s">
        <v>15</v>
      </c>
      <c r="C23" s="4" t="s">
        <v>60</v>
      </c>
      <c r="D23" s="1">
        <v>13</v>
      </c>
      <c r="E23" s="1">
        <v>199.9</v>
      </c>
      <c r="F23" s="1">
        <f t="shared" si="0"/>
        <v>2598.7000000000003</v>
      </c>
    </row>
    <row r="24" spans="1:6 16384:16384" ht="20.100000000000001" customHeight="1">
      <c r="B24" s="1" t="s">
        <v>16</v>
      </c>
      <c r="C24" s="3" t="s">
        <v>61</v>
      </c>
      <c r="D24" s="1">
        <v>52</v>
      </c>
      <c r="E24" s="1">
        <v>129.9</v>
      </c>
      <c r="F24" s="1">
        <f t="shared" si="0"/>
        <v>6754.8</v>
      </c>
    </row>
    <row r="25" spans="1:6 16384:16384" ht="20.100000000000001" customHeight="1">
      <c r="B25" s="1" t="s">
        <v>17</v>
      </c>
      <c r="C25" s="3" t="s">
        <v>43</v>
      </c>
      <c r="D25" s="1">
        <v>1</v>
      </c>
      <c r="E25" s="1">
        <v>4800</v>
      </c>
      <c r="F25" s="1">
        <f t="shared" si="0"/>
        <v>4800</v>
      </c>
    </row>
    <row r="26" spans="1:6 16384:16384" ht="20.100000000000001" customHeight="1">
      <c r="B26" s="1" t="s">
        <v>18</v>
      </c>
      <c r="C26" s="3" t="s">
        <v>44</v>
      </c>
      <c r="D26" s="1">
        <v>1</v>
      </c>
      <c r="E26" s="1">
        <v>2300</v>
      </c>
      <c r="F26" s="1">
        <f t="shared" si="0"/>
        <v>2300</v>
      </c>
    </row>
    <row r="27" spans="1:6 16384:16384" ht="38.25" customHeight="1">
      <c r="B27" s="1" t="s">
        <v>25</v>
      </c>
      <c r="C27" s="4" t="s">
        <v>62</v>
      </c>
      <c r="D27" s="1">
        <v>3</v>
      </c>
      <c r="E27" s="1">
        <v>1800</v>
      </c>
      <c r="F27" s="1">
        <f t="shared" si="0"/>
        <v>5400</v>
      </c>
    </row>
    <row r="28" spans="1:6 16384:16384" ht="33.75" customHeight="1" thickBot="1">
      <c r="B28" s="8"/>
      <c r="C28" s="9"/>
      <c r="D28" s="10"/>
      <c r="E28" s="10"/>
      <c r="F28" s="11">
        <f>SUM(F6:F27)</f>
        <v>58540.909999999996</v>
      </c>
      <c r="XFD28">
        <f>SUM(F28:XFC28)</f>
        <v>58540.909999999996</v>
      </c>
    </row>
    <row r="29" spans="1:6 16384:16384" s="7" customFormat="1" ht="24.95" customHeight="1">
      <c r="B29" s="6"/>
    </row>
    <row r="30" spans="1:6 16384:16384" s="7" customFormat="1" ht="24.95" customHeight="1">
      <c r="B30" s="6"/>
      <c r="XFD30" s="7">
        <f>SUM(F30:XFC30)</f>
        <v>0</v>
      </c>
    </row>
    <row r="31" spans="1:6 16384:16384" s="7" customFormat="1" ht="24.95" customHeight="1">
      <c r="A31"/>
      <c r="B31" s="2"/>
      <c r="C31"/>
      <c r="D31"/>
      <c r="E31"/>
      <c r="F31"/>
    </row>
    <row r="32" spans="1:6 16384:16384" s="7" customFormat="1" ht="24.95" customHeight="1">
      <c r="A32"/>
      <c r="B32" s="17" t="s">
        <v>22</v>
      </c>
      <c r="C32" s="17"/>
      <c r="D32" s="17"/>
      <c r="E32" s="17"/>
      <c r="F32" s="17"/>
    </row>
    <row r="33" spans="1:6" s="7" customFormat="1" ht="24.95" customHeight="1">
      <c r="A33"/>
      <c r="B33" s="2"/>
      <c r="C33"/>
      <c r="D33"/>
      <c r="E33"/>
      <c r="F33"/>
    </row>
    <row r="34" spans="1:6" s="7" customFormat="1">
      <c r="A34"/>
      <c r="B34" s="2"/>
      <c r="C34"/>
      <c r="D34"/>
      <c r="E34"/>
      <c r="F34"/>
    </row>
    <row r="35" spans="1:6">
      <c r="B35" s="1" t="s">
        <v>0</v>
      </c>
      <c r="C35" s="1" t="s">
        <v>1</v>
      </c>
      <c r="D35" s="1" t="s">
        <v>2</v>
      </c>
      <c r="E35" s="1" t="s">
        <v>3</v>
      </c>
      <c r="F35" s="1" t="s">
        <v>4</v>
      </c>
    </row>
    <row r="36" spans="1:6" ht="33" customHeight="1">
      <c r="B36" s="1" t="s">
        <v>5</v>
      </c>
      <c r="C36" s="4" t="s">
        <v>63</v>
      </c>
      <c r="D36" s="1">
        <v>20</v>
      </c>
      <c r="E36" s="1">
        <v>408.36</v>
      </c>
      <c r="F36" s="1">
        <f>PRODUCT(D36:E36)</f>
        <v>8167.2000000000007</v>
      </c>
    </row>
    <row r="37" spans="1:6">
      <c r="B37" s="1" t="s">
        <v>6</v>
      </c>
      <c r="C37" s="4" t="s">
        <v>64</v>
      </c>
      <c r="D37" s="1">
        <v>3</v>
      </c>
      <c r="E37" s="1">
        <v>405.78</v>
      </c>
      <c r="F37" s="1">
        <f t="shared" ref="F37:F59" si="1">PRODUCT(D37:E37)</f>
        <v>1217.3399999999999</v>
      </c>
    </row>
    <row r="38" spans="1:6" ht="28.5">
      <c r="B38" s="1" t="s">
        <v>7</v>
      </c>
      <c r="C38" s="4" t="s">
        <v>23</v>
      </c>
      <c r="D38" s="1">
        <v>3</v>
      </c>
      <c r="E38" s="1">
        <v>1200</v>
      </c>
      <c r="F38" s="1">
        <f t="shared" si="1"/>
        <v>3600</v>
      </c>
    </row>
    <row r="39" spans="1:6" ht="20.100000000000001" customHeight="1">
      <c r="B39" s="1" t="s">
        <v>8</v>
      </c>
      <c r="C39" s="4" t="s">
        <v>24</v>
      </c>
      <c r="D39" s="1">
        <v>5</v>
      </c>
      <c r="E39" s="1">
        <v>0</v>
      </c>
      <c r="F39" s="1">
        <v>0</v>
      </c>
    </row>
    <row r="40" spans="1:6" ht="34.5" customHeight="1">
      <c r="B40" s="1" t="s">
        <v>9</v>
      </c>
      <c r="C40" s="4" t="s">
        <v>65</v>
      </c>
      <c r="D40" s="1">
        <v>1</v>
      </c>
      <c r="E40" s="1">
        <v>3299</v>
      </c>
      <c r="F40" s="1">
        <f t="shared" si="1"/>
        <v>3299</v>
      </c>
    </row>
    <row r="41" spans="1:6" ht="20.100000000000001" customHeight="1">
      <c r="B41" s="1" t="s">
        <v>10</v>
      </c>
      <c r="C41" s="3" t="s">
        <v>66</v>
      </c>
      <c r="D41" s="1">
        <v>5</v>
      </c>
      <c r="E41" s="1">
        <v>170</v>
      </c>
      <c r="F41" s="1">
        <f t="shared" si="1"/>
        <v>850</v>
      </c>
    </row>
    <row r="42" spans="1:6" ht="42.75" customHeight="1">
      <c r="B42" s="1" t="s">
        <v>11</v>
      </c>
      <c r="C42" s="4" t="s">
        <v>68</v>
      </c>
      <c r="D42" s="12" t="s">
        <v>69</v>
      </c>
      <c r="E42" s="1">
        <v>0</v>
      </c>
      <c r="F42" s="1">
        <f t="shared" si="1"/>
        <v>0</v>
      </c>
    </row>
    <row r="43" spans="1:6" ht="20.100000000000001" customHeight="1">
      <c r="B43" s="1" t="s">
        <v>12</v>
      </c>
      <c r="C43" s="3" t="s">
        <v>67</v>
      </c>
      <c r="D43" s="12" t="s">
        <v>69</v>
      </c>
      <c r="E43" s="1">
        <v>0</v>
      </c>
      <c r="F43" s="1">
        <f t="shared" si="1"/>
        <v>0</v>
      </c>
    </row>
    <row r="44" spans="1:6" ht="20.100000000000001" customHeight="1">
      <c r="B44" s="1" t="s">
        <v>13</v>
      </c>
      <c r="C44" s="3" t="s">
        <v>70</v>
      </c>
      <c r="D44" s="12" t="s">
        <v>69</v>
      </c>
      <c r="E44" s="1"/>
      <c r="F44" s="1"/>
    </row>
    <row r="45" spans="1:6" ht="20.100000000000001" customHeight="1">
      <c r="B45" s="1" t="s">
        <v>14</v>
      </c>
      <c r="C45" s="3" t="s">
        <v>30</v>
      </c>
      <c r="D45" s="1">
        <v>1</v>
      </c>
      <c r="E45" s="1">
        <v>690.49</v>
      </c>
      <c r="F45" s="1">
        <f t="shared" si="1"/>
        <v>690.49</v>
      </c>
    </row>
    <row r="46" spans="1:6" ht="20.100000000000001" customHeight="1">
      <c r="B46" s="1" t="s">
        <v>15</v>
      </c>
      <c r="C46" s="3" t="s">
        <v>31</v>
      </c>
      <c r="D46" s="1">
        <v>1</v>
      </c>
      <c r="E46" s="1">
        <v>1219</v>
      </c>
      <c r="F46" s="1">
        <f t="shared" si="1"/>
        <v>1219</v>
      </c>
    </row>
    <row r="47" spans="1:6" ht="20.100000000000001" customHeight="1">
      <c r="B47" s="1" t="s">
        <v>16</v>
      </c>
      <c r="C47" s="3" t="s">
        <v>71</v>
      </c>
      <c r="D47" s="1">
        <v>1</v>
      </c>
      <c r="E47" s="1">
        <v>2498</v>
      </c>
      <c r="F47" s="1">
        <f t="shared" si="1"/>
        <v>2498</v>
      </c>
    </row>
    <row r="48" spans="1:6" ht="20.100000000000001" customHeight="1">
      <c r="B48" s="1" t="s">
        <v>17</v>
      </c>
      <c r="C48" s="3" t="s">
        <v>32</v>
      </c>
      <c r="D48" s="1">
        <v>3</v>
      </c>
      <c r="E48" s="1">
        <v>1399.99</v>
      </c>
      <c r="F48" s="1">
        <f t="shared" si="1"/>
        <v>4199.97</v>
      </c>
    </row>
    <row r="49" spans="1:6" ht="20.100000000000001" customHeight="1">
      <c r="B49" s="1" t="s">
        <v>18</v>
      </c>
      <c r="C49" s="3" t="s">
        <v>73</v>
      </c>
      <c r="D49" s="1">
        <v>6</v>
      </c>
      <c r="E49" s="1">
        <v>349.99</v>
      </c>
      <c r="F49" s="1">
        <f t="shared" si="1"/>
        <v>2099.94</v>
      </c>
    </row>
    <row r="50" spans="1:6" ht="20.100000000000001" customHeight="1">
      <c r="B50" s="1" t="s">
        <v>25</v>
      </c>
      <c r="C50" s="3" t="s">
        <v>33</v>
      </c>
      <c r="D50" s="1">
        <v>2</v>
      </c>
      <c r="E50" s="1">
        <v>885.99</v>
      </c>
      <c r="F50" s="1">
        <f t="shared" si="1"/>
        <v>1771.98</v>
      </c>
    </row>
    <row r="51" spans="1:6" ht="20.100000000000001" customHeight="1">
      <c r="B51" s="1" t="s">
        <v>26</v>
      </c>
      <c r="C51" s="3" t="s">
        <v>34</v>
      </c>
      <c r="D51" s="1">
        <v>1</v>
      </c>
      <c r="E51" s="1">
        <v>235</v>
      </c>
      <c r="F51" s="1">
        <f t="shared" si="1"/>
        <v>235</v>
      </c>
    </row>
    <row r="52" spans="1:6" ht="20.100000000000001" customHeight="1">
      <c r="B52" s="1" t="s">
        <v>27</v>
      </c>
      <c r="C52" s="3" t="s">
        <v>74</v>
      </c>
      <c r="D52" s="1">
        <v>3</v>
      </c>
      <c r="E52" s="1">
        <v>499</v>
      </c>
      <c r="F52" s="1">
        <f t="shared" si="1"/>
        <v>1497</v>
      </c>
    </row>
    <row r="53" spans="1:6" ht="36" customHeight="1">
      <c r="B53" s="1" t="s">
        <v>28</v>
      </c>
      <c r="C53" s="4" t="s">
        <v>72</v>
      </c>
      <c r="D53" s="1">
        <v>1</v>
      </c>
      <c r="E53" s="1">
        <v>800</v>
      </c>
      <c r="F53" s="1">
        <f t="shared" si="1"/>
        <v>800</v>
      </c>
    </row>
    <row r="54" spans="1:6" ht="20.100000000000001" customHeight="1">
      <c r="B54" s="1" t="s">
        <v>29</v>
      </c>
      <c r="C54" s="3" t="s">
        <v>35</v>
      </c>
      <c r="D54" s="1">
        <v>2</v>
      </c>
      <c r="E54" s="1">
        <v>121</v>
      </c>
      <c r="F54" s="1">
        <f t="shared" si="1"/>
        <v>242</v>
      </c>
    </row>
    <row r="55" spans="1:6" ht="20.100000000000001" customHeight="1">
      <c r="B55" s="1" t="s">
        <v>36</v>
      </c>
      <c r="C55" s="3" t="s">
        <v>38</v>
      </c>
      <c r="D55" s="1">
        <v>2</v>
      </c>
      <c r="E55" s="1">
        <v>250</v>
      </c>
      <c r="F55" s="1">
        <f t="shared" si="1"/>
        <v>500</v>
      </c>
    </row>
    <row r="56" spans="1:6" ht="20.100000000000001" customHeight="1">
      <c r="B56" s="1" t="s">
        <v>37</v>
      </c>
      <c r="C56" s="3" t="s">
        <v>75</v>
      </c>
      <c r="D56" s="1">
        <v>1</v>
      </c>
      <c r="E56" s="1">
        <v>1020</v>
      </c>
      <c r="F56" s="1">
        <f t="shared" si="1"/>
        <v>1020</v>
      </c>
    </row>
    <row r="57" spans="1:6" ht="20.100000000000001" customHeight="1">
      <c r="B57" s="1" t="s">
        <v>39</v>
      </c>
      <c r="C57" s="3" t="s">
        <v>76</v>
      </c>
      <c r="D57" s="1">
        <v>1</v>
      </c>
      <c r="E57" s="1">
        <v>569</v>
      </c>
      <c r="F57" s="1">
        <f t="shared" si="1"/>
        <v>569</v>
      </c>
    </row>
    <row r="58" spans="1:6" ht="33" customHeight="1">
      <c r="B58" s="1" t="s">
        <v>40</v>
      </c>
      <c r="C58" s="4" t="s">
        <v>77</v>
      </c>
      <c r="D58" s="1">
        <v>2</v>
      </c>
      <c r="E58" s="1">
        <v>1990.98</v>
      </c>
      <c r="F58" s="1">
        <f t="shared" si="1"/>
        <v>3981.96</v>
      </c>
    </row>
    <row r="59" spans="1:6" ht="20.100000000000001" customHeight="1">
      <c r="B59" s="1" t="s">
        <v>41</v>
      </c>
      <c r="C59" s="3" t="s">
        <v>42</v>
      </c>
      <c r="D59" s="1" t="s">
        <v>69</v>
      </c>
      <c r="E59" s="1">
        <v>1999</v>
      </c>
      <c r="F59" s="1">
        <f t="shared" si="1"/>
        <v>1999</v>
      </c>
    </row>
    <row r="60" spans="1:6" ht="20.100000000000001" customHeight="1" thickBot="1">
      <c r="B60" s="8"/>
      <c r="C60" s="9"/>
      <c r="D60" s="10"/>
      <c r="E60" s="10"/>
      <c r="F60" s="11">
        <f>SUM(F36:F59)</f>
        <v>40456.879999999997</v>
      </c>
    </row>
    <row r="61" spans="1:6">
      <c r="A61" s="7"/>
      <c r="B61" s="6"/>
      <c r="C61" s="7"/>
      <c r="D61" s="7"/>
      <c r="E61" s="7"/>
      <c r="F61" s="7"/>
    </row>
  </sheetData>
  <mergeCells count="2">
    <mergeCell ref="B2:F2"/>
    <mergeCell ref="B32:F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6"/>
  <sheetViews>
    <sheetView tabSelected="1" workbookViewId="0">
      <selection activeCell="J1" sqref="J1"/>
    </sheetView>
  </sheetViews>
  <sheetFormatPr defaultRowHeight="14.25"/>
  <cols>
    <col min="1" max="1" width="6.375" customWidth="1"/>
    <col min="2" max="2" width="4.625" style="2" customWidth="1"/>
    <col min="3" max="3" width="6.25" style="2" customWidth="1"/>
    <col min="4" max="4" width="27.375" style="2" customWidth="1"/>
    <col min="5" max="5" width="17.625" customWidth="1"/>
    <col min="6" max="6" width="21.125" customWidth="1"/>
    <col min="7" max="7" width="11.25" style="2" hidden="1" customWidth="1"/>
    <col min="8" max="8" width="19.875" style="2" hidden="1" customWidth="1"/>
    <col min="9" max="9" width="16.125" style="2" customWidth="1"/>
    <col min="10" max="10" width="13.5" customWidth="1"/>
  </cols>
  <sheetData>
    <row r="1" spans="2:10" ht="31.5" customHeight="1">
      <c r="J1" t="s">
        <v>198</v>
      </c>
    </row>
    <row r="2" spans="2:10" ht="23.25" customHeight="1">
      <c r="B2" s="18" t="s">
        <v>124</v>
      </c>
      <c r="C2" s="19"/>
      <c r="D2" s="19"/>
      <c r="E2" s="19"/>
      <c r="F2" s="19"/>
      <c r="G2" s="19"/>
      <c r="H2" s="19"/>
      <c r="I2" s="19"/>
      <c r="J2" s="20"/>
    </row>
    <row r="3" spans="2:10" ht="27.75" customHeight="1">
      <c r="B3" s="14" t="s">
        <v>78</v>
      </c>
      <c r="C3" s="14" t="s">
        <v>123</v>
      </c>
      <c r="D3" s="14" t="s">
        <v>79</v>
      </c>
      <c r="E3" s="14" t="s">
        <v>80</v>
      </c>
      <c r="F3" s="14" t="s">
        <v>126</v>
      </c>
      <c r="G3" s="14" t="s">
        <v>128</v>
      </c>
      <c r="H3" s="14" t="s">
        <v>81</v>
      </c>
      <c r="I3" s="14" t="s">
        <v>82</v>
      </c>
      <c r="J3" s="15" t="s">
        <v>83</v>
      </c>
    </row>
    <row r="4" spans="2:10" ht="40.5" customHeight="1">
      <c r="B4" s="14" t="s">
        <v>5</v>
      </c>
      <c r="C4" s="1" t="s">
        <v>5</v>
      </c>
      <c r="D4" s="13" t="s">
        <v>84</v>
      </c>
      <c r="E4" s="12" t="s">
        <v>125</v>
      </c>
      <c r="F4" s="12" t="s">
        <v>127</v>
      </c>
      <c r="G4" s="1" t="s">
        <v>129</v>
      </c>
      <c r="H4" s="1" t="s">
        <v>85</v>
      </c>
      <c r="I4" s="1" t="s">
        <v>130</v>
      </c>
      <c r="J4" s="1">
        <v>1</v>
      </c>
    </row>
    <row r="5" spans="2:10" ht="26.25" customHeight="1">
      <c r="B5" s="14" t="s">
        <v>6</v>
      </c>
      <c r="C5" s="1">
        <v>2</v>
      </c>
      <c r="D5" s="1" t="s">
        <v>131</v>
      </c>
      <c r="E5" s="12" t="s">
        <v>132</v>
      </c>
      <c r="F5" s="12" t="s">
        <v>133</v>
      </c>
      <c r="G5" s="1" t="s">
        <v>134</v>
      </c>
      <c r="H5" s="1"/>
      <c r="I5" s="1" t="s">
        <v>134</v>
      </c>
      <c r="J5" s="1">
        <v>1</v>
      </c>
    </row>
    <row r="6" spans="2:10" ht="26.25" customHeight="1">
      <c r="B6" s="14" t="s">
        <v>7</v>
      </c>
      <c r="C6" s="1" t="s">
        <v>7</v>
      </c>
      <c r="D6" s="1" t="s">
        <v>135</v>
      </c>
      <c r="E6" s="1" t="s">
        <v>136</v>
      </c>
      <c r="F6" s="12" t="s">
        <v>133</v>
      </c>
      <c r="G6" s="1" t="s">
        <v>134</v>
      </c>
      <c r="H6" s="1" t="s">
        <v>86</v>
      </c>
      <c r="I6" s="1" t="s">
        <v>137</v>
      </c>
      <c r="J6" s="1">
        <v>1</v>
      </c>
    </row>
    <row r="7" spans="2:10" ht="39" customHeight="1">
      <c r="B7" s="14" t="s">
        <v>8</v>
      </c>
      <c r="C7" s="1" t="s">
        <v>8</v>
      </c>
      <c r="D7" s="12" t="s">
        <v>139</v>
      </c>
      <c r="E7" s="1" t="s">
        <v>138</v>
      </c>
      <c r="F7" s="12" t="s">
        <v>147</v>
      </c>
      <c r="G7" s="1" t="s">
        <v>134</v>
      </c>
      <c r="H7" s="1"/>
      <c r="I7" s="1" t="s">
        <v>134</v>
      </c>
      <c r="J7" s="1">
        <v>1</v>
      </c>
    </row>
    <row r="8" spans="2:10" ht="24" customHeight="1">
      <c r="B8" s="14" t="s">
        <v>9</v>
      </c>
      <c r="C8" s="1" t="s">
        <v>9</v>
      </c>
      <c r="D8" s="13" t="s">
        <v>87</v>
      </c>
      <c r="E8" s="1" t="s">
        <v>88</v>
      </c>
      <c r="F8" s="12" t="s">
        <v>133</v>
      </c>
      <c r="G8" s="1" t="s">
        <v>134</v>
      </c>
      <c r="H8" s="1" t="s">
        <v>89</v>
      </c>
      <c r="I8" s="1" t="s">
        <v>134</v>
      </c>
      <c r="J8" s="1">
        <v>1</v>
      </c>
    </row>
    <row r="9" spans="2:10" ht="36.75" customHeight="1">
      <c r="B9" s="14" t="s">
        <v>10</v>
      </c>
      <c r="C9" s="1" t="s">
        <v>10</v>
      </c>
      <c r="D9" s="12" t="s">
        <v>180</v>
      </c>
      <c r="E9" s="1" t="s">
        <v>181</v>
      </c>
      <c r="F9" s="12" t="s">
        <v>148</v>
      </c>
      <c r="G9" s="1" t="s">
        <v>134</v>
      </c>
      <c r="H9" s="1"/>
      <c r="I9" s="1" t="s">
        <v>134</v>
      </c>
      <c r="J9" s="1">
        <v>1</v>
      </c>
    </row>
    <row r="10" spans="2:10" ht="33.75" customHeight="1">
      <c r="B10" s="14" t="s">
        <v>11</v>
      </c>
      <c r="C10" s="1" t="s">
        <v>11</v>
      </c>
      <c r="D10" s="12" t="s">
        <v>140</v>
      </c>
      <c r="E10" s="1" t="s">
        <v>90</v>
      </c>
      <c r="F10" s="12" t="s">
        <v>133</v>
      </c>
      <c r="G10" s="1" t="s">
        <v>134</v>
      </c>
      <c r="H10" s="1" t="s">
        <v>91</v>
      </c>
      <c r="I10" s="1" t="s">
        <v>92</v>
      </c>
      <c r="J10" s="1">
        <v>1</v>
      </c>
    </row>
    <row r="11" spans="2:10" ht="26.25" customHeight="1">
      <c r="B11" s="14" t="s">
        <v>12</v>
      </c>
      <c r="C11" s="1" t="s">
        <v>12</v>
      </c>
      <c r="D11" s="13" t="s">
        <v>93</v>
      </c>
      <c r="E11" s="1" t="s">
        <v>94</v>
      </c>
      <c r="F11" s="12" t="s">
        <v>133</v>
      </c>
      <c r="G11" s="1"/>
      <c r="H11" s="1" t="s">
        <v>95</v>
      </c>
      <c r="I11" s="1" t="s">
        <v>141</v>
      </c>
      <c r="J11" s="1">
        <v>1</v>
      </c>
    </row>
    <row r="12" spans="2:10" ht="26.25" customHeight="1">
      <c r="B12" s="14" t="s">
        <v>13</v>
      </c>
      <c r="C12" s="1" t="s">
        <v>13</v>
      </c>
      <c r="D12" s="1" t="s">
        <v>177</v>
      </c>
      <c r="E12" s="1" t="s">
        <v>178</v>
      </c>
      <c r="F12" s="12" t="s">
        <v>179</v>
      </c>
      <c r="G12" s="1"/>
      <c r="H12" s="1"/>
      <c r="I12" s="1" t="s">
        <v>134</v>
      </c>
      <c r="J12" s="1">
        <v>1</v>
      </c>
    </row>
    <row r="13" spans="2:10" ht="34.5" customHeight="1">
      <c r="B13" s="14" t="s">
        <v>14</v>
      </c>
      <c r="C13" s="1" t="s">
        <v>14</v>
      </c>
      <c r="D13" s="12" t="s">
        <v>180</v>
      </c>
      <c r="E13" s="1" t="s">
        <v>182</v>
      </c>
      <c r="F13" s="12" t="s">
        <v>133</v>
      </c>
      <c r="G13" s="1"/>
      <c r="H13" s="1"/>
      <c r="I13" s="1" t="s">
        <v>134</v>
      </c>
      <c r="J13" s="1">
        <v>1</v>
      </c>
    </row>
    <row r="14" spans="2:10" ht="33.75" customHeight="1">
      <c r="B14" s="14" t="s">
        <v>15</v>
      </c>
      <c r="C14" s="1" t="s">
        <v>15</v>
      </c>
      <c r="D14" s="12" t="s">
        <v>180</v>
      </c>
      <c r="E14" s="1" t="s">
        <v>183</v>
      </c>
      <c r="F14" s="12" t="s">
        <v>133</v>
      </c>
      <c r="G14" s="1"/>
      <c r="H14" s="1"/>
      <c r="I14" s="1" t="s">
        <v>134</v>
      </c>
      <c r="J14" s="1">
        <v>1</v>
      </c>
    </row>
    <row r="15" spans="2:10" ht="24" customHeight="1">
      <c r="B15" s="14" t="s">
        <v>16</v>
      </c>
      <c r="C15" s="1">
        <v>13.27</v>
      </c>
      <c r="D15" s="13" t="s">
        <v>96</v>
      </c>
      <c r="E15" s="1">
        <v>400</v>
      </c>
      <c r="F15" s="12" t="s">
        <v>133</v>
      </c>
      <c r="G15" s="1" t="s">
        <v>134</v>
      </c>
      <c r="H15" s="1" t="s">
        <v>97</v>
      </c>
      <c r="I15" s="1" t="s">
        <v>134</v>
      </c>
      <c r="J15" s="1">
        <v>2</v>
      </c>
    </row>
    <row r="16" spans="2:10" ht="24" customHeight="1">
      <c r="B16" s="14" t="s">
        <v>17</v>
      </c>
      <c r="C16" s="1" t="s">
        <v>18</v>
      </c>
      <c r="D16" s="1" t="s">
        <v>119</v>
      </c>
      <c r="E16" s="1" t="s">
        <v>142</v>
      </c>
      <c r="F16" s="1"/>
      <c r="G16" s="1" t="s">
        <v>134</v>
      </c>
      <c r="H16" s="1" t="s">
        <v>98</v>
      </c>
      <c r="I16" s="1" t="s">
        <v>116</v>
      </c>
      <c r="J16" s="1">
        <v>1</v>
      </c>
    </row>
    <row r="17" spans="2:10" ht="24" customHeight="1">
      <c r="B17" s="14" t="s">
        <v>18</v>
      </c>
      <c r="C17" s="1" t="s">
        <v>25</v>
      </c>
      <c r="D17" s="13" t="s">
        <v>99</v>
      </c>
      <c r="E17" s="1" t="s">
        <v>100</v>
      </c>
      <c r="F17" s="1" t="s">
        <v>143</v>
      </c>
      <c r="G17" s="1" t="s">
        <v>134</v>
      </c>
      <c r="H17" s="1" t="s">
        <v>101</v>
      </c>
      <c r="I17" s="1" t="s">
        <v>134</v>
      </c>
      <c r="J17" s="1">
        <v>1</v>
      </c>
    </row>
    <row r="18" spans="2:10" ht="65.25" customHeight="1">
      <c r="B18" s="14" t="s">
        <v>25</v>
      </c>
      <c r="C18" s="1" t="s">
        <v>26</v>
      </c>
      <c r="D18" s="12" t="s">
        <v>176</v>
      </c>
      <c r="E18" s="1" t="s">
        <v>102</v>
      </c>
      <c r="F18" s="1" t="s">
        <v>144</v>
      </c>
      <c r="G18" s="1" t="s">
        <v>134</v>
      </c>
      <c r="H18" s="1" t="s">
        <v>89</v>
      </c>
      <c r="I18" s="1" t="s">
        <v>134</v>
      </c>
      <c r="J18" s="1">
        <v>1</v>
      </c>
    </row>
    <row r="19" spans="2:10" ht="30.75" customHeight="1">
      <c r="B19" s="14" t="s">
        <v>26</v>
      </c>
      <c r="C19" s="1">
        <v>17</v>
      </c>
      <c r="D19" s="1" t="s">
        <v>145</v>
      </c>
      <c r="E19" s="1" t="s">
        <v>146</v>
      </c>
      <c r="F19" s="12" t="s">
        <v>149</v>
      </c>
      <c r="G19" s="1" t="s">
        <v>134</v>
      </c>
      <c r="H19" s="1"/>
      <c r="I19" s="1" t="s">
        <v>134</v>
      </c>
      <c r="J19" s="1">
        <v>1</v>
      </c>
    </row>
    <row r="20" spans="2:10" ht="33" customHeight="1">
      <c r="B20" s="14" t="s">
        <v>27</v>
      </c>
      <c r="C20" s="1" t="s">
        <v>28</v>
      </c>
      <c r="D20" s="12" t="s">
        <v>150</v>
      </c>
      <c r="E20" s="1" t="s">
        <v>103</v>
      </c>
      <c r="F20" s="1" t="s">
        <v>144</v>
      </c>
      <c r="G20" s="1" t="s">
        <v>134</v>
      </c>
      <c r="H20" s="1" t="s">
        <v>89</v>
      </c>
      <c r="I20" s="1" t="s">
        <v>134</v>
      </c>
      <c r="J20" s="1">
        <v>1</v>
      </c>
    </row>
    <row r="21" spans="2:10" ht="37.5" customHeight="1">
      <c r="B21" s="14" t="s">
        <v>28</v>
      </c>
      <c r="C21" s="1" t="s">
        <v>29</v>
      </c>
      <c r="D21" s="13" t="s">
        <v>117</v>
      </c>
      <c r="E21" s="1" t="s">
        <v>151</v>
      </c>
      <c r="F21" s="12" t="s">
        <v>160</v>
      </c>
      <c r="G21" s="1"/>
      <c r="H21" s="1" t="s">
        <v>89</v>
      </c>
      <c r="I21" s="1" t="s">
        <v>104</v>
      </c>
      <c r="J21" s="1">
        <v>1</v>
      </c>
    </row>
    <row r="22" spans="2:10" ht="61.5" customHeight="1">
      <c r="B22" s="14" t="s">
        <v>29</v>
      </c>
      <c r="C22" s="1">
        <v>20</v>
      </c>
      <c r="D22" s="12" t="s">
        <v>156</v>
      </c>
      <c r="E22" s="1" t="s">
        <v>157</v>
      </c>
      <c r="F22" s="1" t="s">
        <v>144</v>
      </c>
      <c r="G22" s="1" t="s">
        <v>134</v>
      </c>
      <c r="H22" s="1"/>
      <c r="I22" s="1" t="s">
        <v>134</v>
      </c>
      <c r="J22" s="1">
        <v>1</v>
      </c>
    </row>
    <row r="23" spans="2:10" ht="32.25" customHeight="1">
      <c r="B23" s="14" t="s">
        <v>36</v>
      </c>
      <c r="C23" s="1">
        <v>21</v>
      </c>
      <c r="D23" s="1" t="s">
        <v>145</v>
      </c>
      <c r="E23" s="1" t="s">
        <v>158</v>
      </c>
      <c r="F23" s="12" t="s">
        <v>149</v>
      </c>
      <c r="G23" s="1" t="s">
        <v>134</v>
      </c>
      <c r="H23" s="1"/>
      <c r="I23" s="1" t="s">
        <v>134</v>
      </c>
      <c r="J23" s="1">
        <v>1</v>
      </c>
    </row>
    <row r="24" spans="2:10" ht="33.75" customHeight="1">
      <c r="B24" s="14" t="s">
        <v>37</v>
      </c>
      <c r="C24" s="1" t="s">
        <v>39</v>
      </c>
      <c r="D24" s="1" t="s">
        <v>159</v>
      </c>
      <c r="E24" s="1" t="s">
        <v>162</v>
      </c>
      <c r="F24" s="12" t="s">
        <v>160</v>
      </c>
      <c r="G24" s="1" t="s">
        <v>134</v>
      </c>
      <c r="H24" s="1" t="s">
        <v>105</v>
      </c>
      <c r="I24" s="1" t="s">
        <v>161</v>
      </c>
      <c r="J24" s="1">
        <v>2</v>
      </c>
    </row>
    <row r="25" spans="2:10" ht="42" customHeight="1">
      <c r="B25" s="14" t="s">
        <v>39</v>
      </c>
      <c r="C25" s="1" t="s">
        <v>40</v>
      </c>
      <c r="D25" s="12" t="s">
        <v>165</v>
      </c>
      <c r="E25" s="1" t="s">
        <v>163</v>
      </c>
      <c r="F25" s="1" t="s">
        <v>164</v>
      </c>
      <c r="G25" s="1" t="s">
        <v>134</v>
      </c>
      <c r="H25" s="1" t="s">
        <v>106</v>
      </c>
      <c r="I25" s="1" t="s">
        <v>134</v>
      </c>
      <c r="J25" s="1">
        <v>2</v>
      </c>
    </row>
    <row r="26" spans="2:10" ht="24" customHeight="1">
      <c r="B26" s="14" t="s">
        <v>40</v>
      </c>
      <c r="C26" s="1" t="s">
        <v>41</v>
      </c>
      <c r="D26" s="13" t="s">
        <v>107</v>
      </c>
      <c r="E26" s="1" t="s">
        <v>108</v>
      </c>
      <c r="F26" s="1" t="s">
        <v>144</v>
      </c>
      <c r="G26" s="1" t="s">
        <v>134</v>
      </c>
      <c r="H26" s="1" t="s">
        <v>89</v>
      </c>
      <c r="I26" s="1" t="s">
        <v>166</v>
      </c>
      <c r="J26" s="1">
        <v>1</v>
      </c>
    </row>
    <row r="27" spans="2:10" ht="24" customHeight="1">
      <c r="B27" s="14" t="s">
        <v>41</v>
      </c>
      <c r="C27" s="1" t="s">
        <v>120</v>
      </c>
      <c r="D27" s="13" t="s">
        <v>109</v>
      </c>
      <c r="E27" s="1" t="s">
        <v>110</v>
      </c>
      <c r="F27" s="1" t="s">
        <v>144</v>
      </c>
      <c r="G27" s="1" t="s">
        <v>134</v>
      </c>
      <c r="H27" s="1" t="s">
        <v>111</v>
      </c>
      <c r="I27" s="1" t="s">
        <v>112</v>
      </c>
      <c r="J27" s="1">
        <v>1</v>
      </c>
    </row>
    <row r="28" spans="2:10" ht="48.75" customHeight="1">
      <c r="B28" s="14" t="s">
        <v>120</v>
      </c>
      <c r="C28" s="1" t="s">
        <v>121</v>
      </c>
      <c r="D28" s="12" t="s">
        <v>167</v>
      </c>
      <c r="E28" s="1" t="s">
        <v>113</v>
      </c>
      <c r="F28" s="1" t="s">
        <v>144</v>
      </c>
      <c r="G28" s="1" t="s">
        <v>134</v>
      </c>
      <c r="H28" s="1" t="s">
        <v>89</v>
      </c>
      <c r="I28" s="1" t="s">
        <v>134</v>
      </c>
      <c r="J28" s="1">
        <v>1</v>
      </c>
    </row>
    <row r="29" spans="2:10" ht="27" customHeight="1">
      <c r="B29" s="14" t="s">
        <v>121</v>
      </c>
      <c r="C29" s="1" t="s">
        <v>184</v>
      </c>
      <c r="D29" s="12" t="s">
        <v>168</v>
      </c>
      <c r="E29" s="1" t="s">
        <v>169</v>
      </c>
      <c r="F29" s="1" t="s">
        <v>134</v>
      </c>
      <c r="G29" s="1" t="s">
        <v>134</v>
      </c>
      <c r="H29" s="1"/>
      <c r="I29" s="1" t="s">
        <v>134</v>
      </c>
      <c r="J29" s="1">
        <v>2</v>
      </c>
    </row>
    <row r="30" spans="2:10" ht="51.75" customHeight="1">
      <c r="B30" s="14" t="s">
        <v>152</v>
      </c>
      <c r="C30" s="1">
        <v>30</v>
      </c>
      <c r="D30" s="12" t="s">
        <v>170</v>
      </c>
      <c r="E30" s="1" t="s">
        <v>171</v>
      </c>
      <c r="F30" s="1" t="s">
        <v>144</v>
      </c>
      <c r="G30" s="1" t="s">
        <v>134</v>
      </c>
      <c r="H30" s="1"/>
      <c r="I30" s="1" t="s">
        <v>134</v>
      </c>
      <c r="J30" s="1">
        <v>1</v>
      </c>
    </row>
    <row r="31" spans="2:10" ht="24" customHeight="1">
      <c r="B31" s="14" t="s">
        <v>153</v>
      </c>
      <c r="C31" s="1" t="s">
        <v>122</v>
      </c>
      <c r="D31" s="13" t="s">
        <v>114</v>
      </c>
      <c r="E31" s="1" t="s">
        <v>115</v>
      </c>
      <c r="F31" s="1" t="s">
        <v>134</v>
      </c>
      <c r="G31" s="1" t="s">
        <v>134</v>
      </c>
      <c r="H31" s="1" t="s">
        <v>89</v>
      </c>
      <c r="I31" s="1" t="s">
        <v>134</v>
      </c>
      <c r="J31" s="1">
        <v>1</v>
      </c>
    </row>
    <row r="32" spans="2:10" ht="34.5" customHeight="1">
      <c r="B32" s="14" t="s">
        <v>154</v>
      </c>
      <c r="C32" s="1">
        <v>33.35</v>
      </c>
      <c r="D32" s="12" t="s">
        <v>118</v>
      </c>
      <c r="E32" s="1" t="s">
        <v>172</v>
      </c>
      <c r="F32" s="1"/>
      <c r="G32" s="1"/>
      <c r="H32" s="1" t="s">
        <v>89</v>
      </c>
      <c r="I32" s="1" t="s">
        <v>116</v>
      </c>
      <c r="J32" s="1">
        <v>2</v>
      </c>
    </row>
    <row r="33" spans="2:10" ht="34.5" customHeight="1">
      <c r="B33" s="14" t="s">
        <v>155</v>
      </c>
      <c r="C33" s="1">
        <v>32</v>
      </c>
      <c r="D33" s="12" t="s">
        <v>185</v>
      </c>
      <c r="E33" s="1" t="s">
        <v>186</v>
      </c>
      <c r="F33" s="12" t="s">
        <v>187</v>
      </c>
      <c r="G33" s="1"/>
      <c r="H33" s="1"/>
      <c r="I33" s="1"/>
      <c r="J33" s="1">
        <v>1</v>
      </c>
    </row>
    <row r="34" spans="2:10" ht="34.5" customHeight="1">
      <c r="B34" s="14" t="s">
        <v>122</v>
      </c>
      <c r="C34" s="1">
        <v>34</v>
      </c>
      <c r="D34" s="12" t="s">
        <v>173</v>
      </c>
      <c r="E34" s="1" t="s">
        <v>174</v>
      </c>
      <c r="F34" s="1" t="s">
        <v>144</v>
      </c>
      <c r="G34" s="1" t="s">
        <v>134</v>
      </c>
      <c r="H34" s="1"/>
      <c r="I34" s="1" t="s">
        <v>175</v>
      </c>
      <c r="J34" s="1">
        <v>1</v>
      </c>
    </row>
    <row r="35" spans="2:10" s="7" customFormat="1" ht="33.950000000000003" customHeight="1">
      <c r="B35" s="14" t="s">
        <v>188</v>
      </c>
      <c r="C35" s="1"/>
      <c r="D35" s="12" t="s">
        <v>193</v>
      </c>
      <c r="E35" s="1" t="s">
        <v>134</v>
      </c>
      <c r="F35" s="1" t="s">
        <v>134</v>
      </c>
      <c r="G35" s="1"/>
      <c r="H35" s="1"/>
      <c r="I35" s="1" t="s">
        <v>192</v>
      </c>
      <c r="J35" s="1">
        <v>1</v>
      </c>
    </row>
    <row r="36" spans="2:10" s="7" customFormat="1" ht="33.950000000000003" customHeight="1">
      <c r="B36" s="14" t="s">
        <v>189</v>
      </c>
      <c r="C36" s="1"/>
      <c r="D36" s="12" t="s">
        <v>194</v>
      </c>
      <c r="E36" s="1" t="s">
        <v>134</v>
      </c>
      <c r="F36" s="1" t="s">
        <v>134</v>
      </c>
      <c r="G36" s="1"/>
      <c r="H36" s="1"/>
      <c r="I36" s="1" t="s">
        <v>195</v>
      </c>
      <c r="J36" s="1">
        <v>2</v>
      </c>
    </row>
    <row r="37" spans="2:10" s="7" customFormat="1" ht="33.950000000000003" customHeight="1">
      <c r="B37" s="14" t="s">
        <v>190</v>
      </c>
      <c r="C37" s="1"/>
      <c r="D37" s="12" t="s">
        <v>194</v>
      </c>
      <c r="E37" s="1" t="s">
        <v>134</v>
      </c>
      <c r="F37" s="1" t="s">
        <v>134</v>
      </c>
      <c r="G37" s="1"/>
      <c r="H37" s="1"/>
      <c r="I37" s="1" t="s">
        <v>196</v>
      </c>
      <c r="J37" s="1">
        <v>1</v>
      </c>
    </row>
    <row r="38" spans="2:10" s="7" customFormat="1" ht="33.950000000000003" customHeight="1">
      <c r="B38" s="14" t="s">
        <v>191</v>
      </c>
      <c r="C38" s="1"/>
      <c r="D38" s="12" t="s">
        <v>194</v>
      </c>
      <c r="E38" s="1" t="s">
        <v>134</v>
      </c>
      <c r="F38" s="1" t="s">
        <v>134</v>
      </c>
      <c r="G38" s="1"/>
      <c r="H38" s="1"/>
      <c r="I38" s="1" t="s">
        <v>197</v>
      </c>
      <c r="J38" s="1">
        <v>1</v>
      </c>
    </row>
    <row r="39" spans="2:10" s="7" customFormat="1" ht="33.950000000000003" customHeight="1">
      <c r="B39" s="16"/>
      <c r="C39" s="6"/>
      <c r="D39" s="6"/>
      <c r="G39" s="6"/>
      <c r="H39" s="6"/>
      <c r="I39" s="6"/>
      <c r="J39" s="6"/>
    </row>
    <row r="40" spans="2:10" s="7" customFormat="1" ht="33.950000000000003" customHeight="1">
      <c r="B40" s="6"/>
      <c r="C40" s="6"/>
      <c r="D40" s="6"/>
      <c r="G40" s="6"/>
      <c r="H40" s="6"/>
      <c r="I40" s="6"/>
      <c r="J40" s="6"/>
    </row>
    <row r="41" spans="2:10" s="7" customFormat="1" ht="33.950000000000003" customHeight="1">
      <c r="B41" s="6"/>
      <c r="C41" s="6"/>
      <c r="D41" s="6"/>
      <c r="G41" s="6"/>
      <c r="H41" s="6"/>
      <c r="I41" s="6"/>
      <c r="J41" s="6"/>
    </row>
    <row r="42" spans="2:10" s="7" customFormat="1">
      <c r="B42" s="6"/>
      <c r="C42" s="6"/>
      <c r="D42" s="6"/>
      <c r="G42" s="6"/>
      <c r="H42" s="6"/>
      <c r="I42" s="6"/>
      <c r="J42" s="6"/>
    </row>
    <row r="43" spans="2:10" s="7" customFormat="1">
      <c r="B43" s="6"/>
      <c r="C43" s="6"/>
      <c r="D43" s="6"/>
      <c r="G43" s="6"/>
      <c r="H43" s="6"/>
      <c r="I43" s="6"/>
      <c r="J43" s="6"/>
    </row>
    <row r="44" spans="2:10" s="7" customFormat="1">
      <c r="B44" s="6"/>
      <c r="C44" s="6"/>
      <c r="D44" s="6"/>
      <c r="G44" s="6"/>
      <c r="H44" s="6"/>
      <c r="I44" s="6"/>
      <c r="J44" s="6"/>
    </row>
    <row r="45" spans="2:10" s="7" customFormat="1">
      <c r="B45" s="6"/>
      <c r="C45" s="6"/>
      <c r="D45" s="6"/>
      <c r="G45" s="6"/>
      <c r="H45" s="6"/>
      <c r="I45" s="6"/>
      <c r="J45" s="6"/>
    </row>
    <row r="46" spans="2:10" s="7" customFormat="1">
      <c r="B46" s="6"/>
      <c r="C46" s="6"/>
      <c r="D46" s="6"/>
      <c r="G46" s="6"/>
      <c r="H46" s="6"/>
      <c r="I46" s="6"/>
      <c r="J46" s="6"/>
    </row>
  </sheetData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KUCHNIA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ekspert</dc:creator>
  <cp:lastModifiedBy>Kozłowski</cp:lastModifiedBy>
  <cp:lastPrinted>2020-12-29T09:37:07Z</cp:lastPrinted>
  <dcterms:created xsi:type="dcterms:W3CDTF">2019-03-19T20:08:30Z</dcterms:created>
  <dcterms:modified xsi:type="dcterms:W3CDTF">2020-12-31T12:18:31Z</dcterms:modified>
</cp:coreProperties>
</file>