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wykaz ppe" sheetId="1" r:id="rId1"/>
    <sheet name="odbiorcy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60" i="1"/>
  <c r="P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Q2"/>
  <c r="Q60" l="1"/>
</calcChain>
</file>

<file path=xl/sharedStrings.xml><?xml version="1.0" encoding="utf-8"?>
<sst xmlns="http://schemas.openxmlformats.org/spreadsheetml/2006/main" count="1318" uniqueCount="214">
  <si>
    <t>Lp.</t>
  </si>
  <si>
    <t>Nabywca</t>
  </si>
  <si>
    <t>Adres Nabywcy</t>
  </si>
  <si>
    <t>NIP</t>
  </si>
  <si>
    <t>Odbiorca</t>
  </si>
  <si>
    <t>Adres</t>
  </si>
  <si>
    <t>Opis</t>
  </si>
  <si>
    <t>Ulica</t>
  </si>
  <si>
    <t>Nr</t>
  </si>
  <si>
    <t>Kod pocztowy</t>
  </si>
  <si>
    <t>Miejscowość</t>
  </si>
  <si>
    <t>PPE</t>
  </si>
  <si>
    <t>Numer licznika</t>
  </si>
  <si>
    <t>Grupa taryfowa</t>
  </si>
  <si>
    <t>Moc umowna [kW]</t>
  </si>
  <si>
    <t>Planowane roczne zużycie [kWh]</t>
  </si>
  <si>
    <t>PV moc w kW</t>
  </si>
  <si>
    <t>Uwagi o umowach</t>
  </si>
  <si>
    <t>Informacja o zmianie sprzedawcy</t>
  </si>
  <si>
    <t>Informacja o obecnym   sprzedawcy</t>
  </si>
  <si>
    <t>Dystrybucja</t>
  </si>
  <si>
    <t>Dom Kultury</t>
  </si>
  <si>
    <t>42-288 Strzebiń, Kolejowa 9</t>
  </si>
  <si>
    <t xml:space="preserve">Dom Kultury </t>
  </si>
  <si>
    <t xml:space="preserve">Kolejowa </t>
  </si>
  <si>
    <t>42-288</t>
  </si>
  <si>
    <t>Strzebiń</t>
  </si>
  <si>
    <t>PLTAUD283000451794</t>
  </si>
  <si>
    <t>C12a</t>
  </si>
  <si>
    <t>0</t>
  </si>
  <si>
    <t>rozdzielone</t>
  </si>
  <si>
    <t>kolejna</t>
  </si>
  <si>
    <t>31.12.2019</t>
  </si>
  <si>
    <t>PGE Obrót Spółka Akcyjna</t>
  </si>
  <si>
    <t>czas nieoznaczony</t>
  </si>
  <si>
    <t>TAURON Dystrybucja SA</t>
  </si>
  <si>
    <t>PLTAUD283003680703</t>
  </si>
  <si>
    <t>Dom Kultury im. Walentego Roździeńskiego</t>
  </si>
  <si>
    <t>42-286 Koszęcin, Sobieskiego 11a</t>
  </si>
  <si>
    <t>Sobieskiego</t>
  </si>
  <si>
    <t>11a</t>
  </si>
  <si>
    <t>42-286</t>
  </si>
  <si>
    <t>Koszęcin</t>
  </si>
  <si>
    <t>PLTAUD283004076920</t>
  </si>
  <si>
    <t>Gmina Koszęcin</t>
  </si>
  <si>
    <t>42-286 Koszęcin, Powstańców Śląskich 10</t>
  </si>
  <si>
    <t>42-286 Koszęcin, Sobieskiego 7</t>
  </si>
  <si>
    <t>Szkoła Podstawowa</t>
  </si>
  <si>
    <t xml:space="preserve">Sobieskiego </t>
  </si>
  <si>
    <t>PLTAUD283004891015</t>
  </si>
  <si>
    <t xml:space="preserve">Szkoła Podstawowa - Sala Gimnastyczna </t>
  </si>
  <si>
    <t>PLTAUD283003684082</t>
  </si>
  <si>
    <t>Szkoła Podstawowa w Strzebiniu</t>
  </si>
  <si>
    <t>42-288 Strzebiń, Lompy 9</t>
  </si>
  <si>
    <t xml:space="preserve">Szkoła Podstawowa w Strzebiniu </t>
  </si>
  <si>
    <t>Lompy</t>
  </si>
  <si>
    <t>PLTAUD283000721984</t>
  </si>
  <si>
    <t>Przepompownia ścieków</t>
  </si>
  <si>
    <t>Cieszowska</t>
  </si>
  <si>
    <t>PLTAUD283006341493</t>
  </si>
  <si>
    <t>Przepompownia ścieków P-3</t>
  </si>
  <si>
    <t>Dworcowa</t>
  </si>
  <si>
    <t>PLTAUD283003941290</t>
  </si>
  <si>
    <t>Spichlerz</t>
  </si>
  <si>
    <t>Kasztanowa</t>
  </si>
  <si>
    <t>Dz. 4/18</t>
  </si>
  <si>
    <t>PLTAUD283002709779</t>
  </si>
  <si>
    <t>Plac Zabaw</t>
  </si>
  <si>
    <t>Piłka, Koszęcińska</t>
  </si>
  <si>
    <t>dz. Nr 789</t>
  </si>
  <si>
    <t>PLTAUD283005614066</t>
  </si>
  <si>
    <t>UG - Skrzynka Imprezy</t>
  </si>
  <si>
    <t>Ks. Gąski</t>
  </si>
  <si>
    <t>PLTAUD283002709536</t>
  </si>
  <si>
    <t>GOSIR - Zaplecze</t>
  </si>
  <si>
    <t xml:space="preserve">Sportowa </t>
  </si>
  <si>
    <t>PLTAUD283006106262</t>
  </si>
  <si>
    <t>UG - Zaplecze Imprez Kulturalnych</t>
  </si>
  <si>
    <t>PLTAUD283005950503</t>
  </si>
  <si>
    <t>UG - Budynek Wielofunkcyjny</t>
  </si>
  <si>
    <t>Sadów, Spółdzielcza</t>
  </si>
  <si>
    <t>42-700</t>
  </si>
  <si>
    <t>Lubliniec</t>
  </si>
  <si>
    <t>PLTAUD283004327005</t>
  </si>
  <si>
    <t>UG - Zbiornik (Glinioki)</t>
  </si>
  <si>
    <t>Gen. Bema</t>
  </si>
  <si>
    <t>PLTAUD283005980308</t>
  </si>
  <si>
    <t>UG - Magazyn Samoobrony</t>
  </si>
  <si>
    <t xml:space="preserve">Boronowska </t>
  </si>
  <si>
    <t>PLTAUD283005534667</t>
  </si>
  <si>
    <t xml:space="preserve">Przepompownia Ścieków  </t>
  </si>
  <si>
    <t>Prądy, Krasickiego</t>
  </si>
  <si>
    <t>PLTAUD283002707591</t>
  </si>
  <si>
    <t>Przepompownia Ścieków - P7</t>
  </si>
  <si>
    <t>PLTAUD283005933850</t>
  </si>
  <si>
    <t>Oczyszczalnia</t>
  </si>
  <si>
    <t>Rusinowice, Piaskowa</t>
  </si>
  <si>
    <t>PLTAUD283005117494</t>
  </si>
  <si>
    <t>Posterunek Policji</t>
  </si>
  <si>
    <t>Sienkiewicza</t>
  </si>
  <si>
    <t>PLTAUD283005514878</t>
  </si>
  <si>
    <t>UG - OSP</t>
  </si>
  <si>
    <t>PLTAUD283005534740</t>
  </si>
  <si>
    <t>Przepompownia ścieków P5</t>
  </si>
  <si>
    <t>Dąbrówki</t>
  </si>
  <si>
    <t>PLTAUD283000692641</t>
  </si>
  <si>
    <t>Przepompownia ścieków P</t>
  </si>
  <si>
    <t>PLTAUD283000674578</t>
  </si>
  <si>
    <t>Przepompownia ścieków P1</t>
  </si>
  <si>
    <t>Świętej Trójcy</t>
  </si>
  <si>
    <t>PLTAUD283003521516</t>
  </si>
  <si>
    <t xml:space="preserve">Przepompownia ścieków </t>
  </si>
  <si>
    <t>Rusinowice, 1 Maja</t>
  </si>
  <si>
    <t>PLTAUD283003110202</t>
  </si>
  <si>
    <t>Rusinowice, Kolonia</t>
  </si>
  <si>
    <t>PLTAUD283006873729</t>
  </si>
  <si>
    <t>Lubliniecka</t>
  </si>
  <si>
    <t>dz. Nr 70/2</t>
  </si>
  <si>
    <t>PLTAUD283001555868</t>
  </si>
  <si>
    <t>Przepompownia w lesie</t>
  </si>
  <si>
    <t>Kopernika</t>
  </si>
  <si>
    <t>PLTAUD283005551490</t>
  </si>
  <si>
    <t>UG - OSP Cieszowa</t>
  </si>
  <si>
    <t>Cieszowa</t>
  </si>
  <si>
    <t>PLTAUD283006338430</t>
  </si>
  <si>
    <t>Boisko sportowe</t>
  </si>
  <si>
    <t>Sadów, Leśna</t>
  </si>
  <si>
    <t>PLTAUD283004729956</t>
  </si>
  <si>
    <t>Budynek szkoły</t>
  </si>
  <si>
    <t xml:space="preserve">Wierzbie, Szkolna </t>
  </si>
  <si>
    <t>PLTAUD283000289471</t>
  </si>
  <si>
    <t>W budynku byłej szkoły</t>
  </si>
  <si>
    <t>PLTAUD283006386225</t>
  </si>
  <si>
    <t>Oświetlenie  garaży</t>
  </si>
  <si>
    <t>31a</t>
  </si>
  <si>
    <t>PLTAUD283003921890</t>
  </si>
  <si>
    <t>UG Klatka schodowa</t>
  </si>
  <si>
    <t>Powstańców</t>
  </si>
  <si>
    <t>PLTAUD283003276755</t>
  </si>
  <si>
    <t>UG oświetlenie</t>
  </si>
  <si>
    <t>PLTAUD283003520811</t>
  </si>
  <si>
    <t>PLTAUD283002857856</t>
  </si>
  <si>
    <t>UG Klub przy ul. Powstańców</t>
  </si>
  <si>
    <t>PLTAUD283000677471</t>
  </si>
  <si>
    <t>UG  - OSP</t>
  </si>
  <si>
    <t>PLTAUD283002296739</t>
  </si>
  <si>
    <t>Przepompownia ścieków P4</t>
  </si>
  <si>
    <t>Kosmonautów</t>
  </si>
  <si>
    <t>PLTAUD283000305419</t>
  </si>
  <si>
    <t>Dom spotkań wiejskich</t>
  </si>
  <si>
    <t>PLTAUD283002732218</t>
  </si>
  <si>
    <t>Oczyszczalnia ścieków</t>
  </si>
  <si>
    <t>Piaskowa</t>
  </si>
  <si>
    <t>PL_PKPE_2407000314_05</t>
  </si>
  <si>
    <t>C21</t>
  </si>
  <si>
    <t>Gminny Ośrodek Sportu i Rekreacji w Koszęcinie</t>
  </si>
  <si>
    <t>42-286 Koszęcin, Sportowa 1</t>
  </si>
  <si>
    <t>GOSIR - Oświetlenie</t>
  </si>
  <si>
    <t>PLTAUD283000851512</t>
  </si>
  <si>
    <t>C11</t>
  </si>
  <si>
    <t>Przedszkole w Koszęcinie</t>
  </si>
  <si>
    <t>42-286 Koszęcin, Szkolna 4</t>
  </si>
  <si>
    <t xml:space="preserve">Szkolna </t>
  </si>
  <si>
    <t>PLTAUD283003519644</t>
  </si>
  <si>
    <t>PLTAUD283005113896</t>
  </si>
  <si>
    <t>Przedszkole w Rusinowicach</t>
  </si>
  <si>
    <t>42-700 Lubliniec, Rusinowice, Kolejowa 9</t>
  </si>
  <si>
    <t>Oświetlenie Przedszkola</t>
  </si>
  <si>
    <t xml:space="preserve">Rusinowice, Kolejowa </t>
  </si>
  <si>
    <t>PLTAUD283005533184</t>
  </si>
  <si>
    <t>Przedszkole w Strzebiniu</t>
  </si>
  <si>
    <t>42-288 Strzebiń, 1 Maja 29</t>
  </si>
  <si>
    <t>1 Maja</t>
  </si>
  <si>
    <t>PLTAUD283006337190</t>
  </si>
  <si>
    <t>PLTAUD283000840572</t>
  </si>
  <si>
    <t>SZkoła Podstawowa im. 74 GPP w Sadowie</t>
  </si>
  <si>
    <t>42-700 Lubliniec, Sadów, Powstańców Śląskich 72</t>
  </si>
  <si>
    <t xml:space="preserve">Sadów, Powstańców Śl. </t>
  </si>
  <si>
    <t>PLTAUD283003521297</t>
  </si>
  <si>
    <t>PLTAUD283002709852</t>
  </si>
  <si>
    <t>PLTAUD283001089320</t>
  </si>
  <si>
    <t>Szkoła Podstawowa w Rusinowicach</t>
  </si>
  <si>
    <t>42-700 Lubliniec, Rusinowice, 1 Maja 29</t>
  </si>
  <si>
    <t>PLTAUD283002708442</t>
  </si>
  <si>
    <t xml:space="preserve">Lompy </t>
  </si>
  <si>
    <t>PLTAUD283001088153</t>
  </si>
  <si>
    <t>PLTAUD283000675988</t>
  </si>
  <si>
    <t>Hala Sportowa</t>
  </si>
  <si>
    <t>Rusinowice, Lompy</t>
  </si>
  <si>
    <t>PLTAUD283006923250</t>
  </si>
  <si>
    <t>Przepompownia ścieków P8</t>
  </si>
  <si>
    <t>PLTAUD283004749356</t>
  </si>
  <si>
    <t>Budynek OSP</t>
  </si>
  <si>
    <t xml:space="preserve">1 Maja </t>
  </si>
  <si>
    <t>29a</t>
  </si>
  <si>
    <t>PLTAUD283007129138</t>
  </si>
  <si>
    <t>Budynek Wielofunkcyjny</t>
  </si>
  <si>
    <t>Leśna</t>
  </si>
  <si>
    <t>465/2</t>
  </si>
  <si>
    <t xml:space="preserve">42-700 </t>
  </si>
  <si>
    <t>Sadów</t>
  </si>
  <si>
    <t>PLTAUD283007170515</t>
  </si>
  <si>
    <t xml:space="preserve">Przepompownia </t>
  </si>
  <si>
    <t>DZ/17</t>
  </si>
  <si>
    <t>PLTAUD283003521054</t>
  </si>
  <si>
    <t>Szkoła Podstawowa im. 74 GPP w Sadowie</t>
  </si>
  <si>
    <t>Szkoła Podstawowa im. Jana Pawła II w Koszęcinie</t>
  </si>
  <si>
    <t>Szkoła Podstawowa im. Juliusza Ligonia w Strzebiniu</t>
  </si>
  <si>
    <t>Przedszkole Pod Dębem</t>
  </si>
  <si>
    <t>Informacja
o ważności umowy dystrybucyjnej</t>
  </si>
  <si>
    <t>Informacja
o ważności umowy zakupu energii</t>
  </si>
  <si>
    <t>Szacowane zużycie
w okresie trwania umowy w s1
[kWh]</t>
  </si>
  <si>
    <t>Szacowane zużycie
w okresie trwania umowy w s2
[kWh]</t>
  </si>
  <si>
    <t>Szacowane zużycie
w okresie trwania umowy [kWh]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</si>
</sst>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38"/>
    </font>
    <font>
      <sz val="8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7D7D7"/>
        <b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5" xfId="0" applyFont="1" applyBorder="1" applyAlignment="1">
      <alignment horizontal="right"/>
    </xf>
    <xf numFmtId="0" fontId="3" fillId="0" borderId="4" xfId="0" applyFont="1" applyBorder="1"/>
    <xf numFmtId="0" fontId="3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" fillId="3" borderId="1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H61"/>
  <sheetViews>
    <sheetView tabSelected="1" topLeftCell="G1" zoomScaleNormal="100" workbookViewId="0"/>
  </sheetViews>
  <sheetFormatPr defaultRowHeight="16.5"/>
  <cols>
    <col min="1" max="1" width="6" style="18" customWidth="1"/>
    <col min="2" max="2" width="16.85546875" style="1" customWidth="1"/>
    <col min="3" max="3" width="26.42578125" style="1" customWidth="1"/>
    <col min="4" max="4" width="9.140625" style="1" customWidth="1"/>
    <col min="5" max="5" width="32.5703125" style="1" customWidth="1"/>
    <col min="6" max="6" width="31.7109375" style="1" customWidth="1"/>
    <col min="7" max="7" width="4.7109375" style="18" customWidth="1"/>
    <col min="8" max="8" width="25.7109375" style="1" customWidth="1"/>
    <col min="9" max="9" width="15.85546875" style="1" customWidth="1"/>
    <col min="10" max="10" width="7.85546875" style="1" customWidth="1"/>
    <col min="11" max="11" width="7.42578125" style="1" customWidth="1"/>
    <col min="12" max="12" width="9.28515625" style="1" customWidth="1"/>
    <col min="13" max="13" width="16.7109375" style="1" customWidth="1"/>
    <col min="14" max="14" width="9.140625" style="1" customWidth="1"/>
    <col min="15" max="15" width="7" style="1" customWidth="1"/>
    <col min="16" max="16" width="6.28515625" style="1" customWidth="1"/>
    <col min="17" max="20" width="10.7109375" style="1" customWidth="1"/>
    <col min="21" max="21" width="7" style="2" customWidth="1"/>
    <col min="22" max="23" width="8.28515625" style="1" customWidth="1"/>
    <col min="24" max="24" width="9.140625" style="1" customWidth="1"/>
    <col min="25" max="25" width="19.140625" style="1" customWidth="1"/>
    <col min="26" max="26" width="13.28515625" style="1" customWidth="1"/>
    <col min="27" max="27" width="17.28515625" style="1" customWidth="1"/>
    <col min="28" max="1012" width="9.140625" style="1" customWidth="1"/>
    <col min="1013" max="1023" width="9.140625" style="19" customWidth="1"/>
    <col min="1024" max="16384" width="9.140625" style="19"/>
  </cols>
  <sheetData>
    <row r="1" spans="1:1022" s="26" customFormat="1" ht="97.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0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20" t="s">
        <v>13</v>
      </c>
      <c r="P1" s="3" t="s">
        <v>14</v>
      </c>
      <c r="Q1" s="25" t="s">
        <v>213</v>
      </c>
      <c r="R1" s="21" t="s">
        <v>211</v>
      </c>
      <c r="S1" s="21" t="s">
        <v>212</v>
      </c>
      <c r="T1" s="21" t="s">
        <v>15</v>
      </c>
      <c r="U1" s="22" t="s">
        <v>16</v>
      </c>
      <c r="V1" s="23" t="s">
        <v>17</v>
      </c>
      <c r="W1" s="24" t="s">
        <v>18</v>
      </c>
      <c r="X1" s="24" t="s">
        <v>210</v>
      </c>
      <c r="Y1" s="24" t="s">
        <v>19</v>
      </c>
      <c r="Z1" s="24" t="s">
        <v>209</v>
      </c>
      <c r="AA1" s="24" t="s">
        <v>20</v>
      </c>
      <c r="ALY1" s="27"/>
      <c r="ALZ1" s="27"/>
      <c r="AMA1" s="27"/>
      <c r="AMB1" s="27"/>
      <c r="AMC1" s="27"/>
      <c r="AMD1" s="27"/>
      <c r="AME1" s="27"/>
      <c r="AMF1" s="27"/>
      <c r="AMG1" s="27"/>
      <c r="AMH1" s="27"/>
    </row>
    <row r="2" spans="1:1022" ht="12.75" customHeight="1">
      <c r="A2" s="17">
        <v>1</v>
      </c>
      <c r="B2" s="13" t="s">
        <v>21</v>
      </c>
      <c r="C2" s="13" t="s">
        <v>22</v>
      </c>
      <c r="D2" s="5">
        <v>5751736684</v>
      </c>
      <c r="E2" s="13" t="s">
        <v>21</v>
      </c>
      <c r="F2" s="13" t="s">
        <v>22</v>
      </c>
      <c r="G2" s="17">
        <v>1</v>
      </c>
      <c r="H2" s="5" t="s">
        <v>23</v>
      </c>
      <c r="I2" s="13" t="s">
        <v>24</v>
      </c>
      <c r="J2" s="4">
        <v>9</v>
      </c>
      <c r="K2" s="13" t="s">
        <v>25</v>
      </c>
      <c r="L2" s="13" t="s">
        <v>26</v>
      </c>
      <c r="M2" s="10" t="s">
        <v>27</v>
      </c>
      <c r="N2" s="6">
        <v>1298974</v>
      </c>
      <c r="O2" s="7" t="s">
        <v>28</v>
      </c>
      <c r="P2" s="8">
        <v>5</v>
      </c>
      <c r="Q2" s="9">
        <f t="shared" ref="Q2:Q33" si="0">R2+S2</f>
        <v>2860</v>
      </c>
      <c r="R2" s="10">
        <v>1144</v>
      </c>
      <c r="S2" s="10">
        <v>1716</v>
      </c>
      <c r="T2" s="11">
        <v>2860</v>
      </c>
      <c r="U2" s="12" t="s">
        <v>29</v>
      </c>
      <c r="V2" s="5" t="s">
        <v>30</v>
      </c>
      <c r="W2" s="29" t="s">
        <v>31</v>
      </c>
      <c r="X2" s="5" t="s">
        <v>32</v>
      </c>
      <c r="Y2" s="5" t="s">
        <v>33</v>
      </c>
      <c r="Z2" s="5" t="s">
        <v>34</v>
      </c>
      <c r="AA2" s="5" t="s">
        <v>35</v>
      </c>
    </row>
    <row r="3" spans="1:1022" ht="12.75" customHeight="1">
      <c r="A3" s="17">
        <v>2</v>
      </c>
      <c r="B3" s="13" t="s">
        <v>21</v>
      </c>
      <c r="C3" s="13" t="s">
        <v>22</v>
      </c>
      <c r="D3" s="5">
        <v>5751736684</v>
      </c>
      <c r="E3" s="13" t="s">
        <v>21</v>
      </c>
      <c r="F3" s="13" t="s">
        <v>22</v>
      </c>
      <c r="G3" s="17">
        <v>2</v>
      </c>
      <c r="H3" s="5" t="s">
        <v>23</v>
      </c>
      <c r="I3" s="13" t="s">
        <v>24</v>
      </c>
      <c r="J3" s="4">
        <v>9</v>
      </c>
      <c r="K3" s="13" t="s">
        <v>25</v>
      </c>
      <c r="L3" s="13" t="s">
        <v>26</v>
      </c>
      <c r="M3" s="10" t="s">
        <v>36</v>
      </c>
      <c r="N3" s="6">
        <v>11162224</v>
      </c>
      <c r="O3" s="7" t="s">
        <v>28</v>
      </c>
      <c r="P3" s="8">
        <v>21</v>
      </c>
      <c r="Q3" s="9">
        <f t="shared" si="0"/>
        <v>9914</v>
      </c>
      <c r="R3" s="10">
        <v>3966</v>
      </c>
      <c r="S3" s="10">
        <v>5948</v>
      </c>
      <c r="T3" s="11">
        <v>9914</v>
      </c>
      <c r="U3" s="12" t="s">
        <v>29</v>
      </c>
      <c r="V3" s="5" t="s">
        <v>30</v>
      </c>
      <c r="W3" s="5" t="s">
        <v>31</v>
      </c>
      <c r="X3" s="5" t="s">
        <v>32</v>
      </c>
      <c r="Y3" s="5" t="s">
        <v>33</v>
      </c>
      <c r="Z3" s="5" t="s">
        <v>34</v>
      </c>
      <c r="AA3" s="5" t="s">
        <v>35</v>
      </c>
    </row>
    <row r="4" spans="1:1022" ht="12.75" customHeight="1">
      <c r="A4" s="17">
        <v>3</v>
      </c>
      <c r="B4" s="13" t="s">
        <v>37</v>
      </c>
      <c r="C4" s="13" t="s">
        <v>38</v>
      </c>
      <c r="D4" s="5">
        <v>5751737850</v>
      </c>
      <c r="E4" s="13" t="s">
        <v>37</v>
      </c>
      <c r="F4" s="13" t="s">
        <v>38</v>
      </c>
      <c r="G4" s="17">
        <v>3</v>
      </c>
      <c r="H4" s="5" t="s">
        <v>21</v>
      </c>
      <c r="I4" s="13" t="s">
        <v>39</v>
      </c>
      <c r="J4" s="4" t="s">
        <v>40</v>
      </c>
      <c r="K4" s="13" t="s">
        <v>41</v>
      </c>
      <c r="L4" s="13" t="s">
        <v>42</v>
      </c>
      <c r="M4" s="10" t="s">
        <v>43</v>
      </c>
      <c r="N4" s="6">
        <v>12737853</v>
      </c>
      <c r="O4" s="7" t="s">
        <v>28</v>
      </c>
      <c r="P4" s="8">
        <v>16</v>
      </c>
      <c r="Q4" s="9">
        <f t="shared" si="0"/>
        <v>23000</v>
      </c>
      <c r="R4" s="10">
        <v>9200</v>
      </c>
      <c r="S4" s="10">
        <v>13800</v>
      </c>
      <c r="T4" s="11">
        <v>23000</v>
      </c>
      <c r="U4" s="12" t="s">
        <v>29</v>
      </c>
      <c r="V4" s="5" t="s">
        <v>30</v>
      </c>
      <c r="W4" s="5" t="s">
        <v>31</v>
      </c>
      <c r="X4" s="5" t="s">
        <v>32</v>
      </c>
      <c r="Y4" s="5" t="s">
        <v>33</v>
      </c>
      <c r="Z4" s="5" t="s">
        <v>34</v>
      </c>
      <c r="AA4" s="5" t="s">
        <v>35</v>
      </c>
    </row>
    <row r="5" spans="1:1022" ht="12.75" customHeight="1">
      <c r="A5" s="17">
        <v>4</v>
      </c>
      <c r="B5" s="13" t="s">
        <v>44</v>
      </c>
      <c r="C5" s="13" t="s">
        <v>45</v>
      </c>
      <c r="D5" s="5">
        <v>5751865111</v>
      </c>
      <c r="E5" s="13" t="s">
        <v>206</v>
      </c>
      <c r="F5" s="13" t="s">
        <v>46</v>
      </c>
      <c r="G5" s="17">
        <v>4</v>
      </c>
      <c r="H5" s="13" t="s">
        <v>47</v>
      </c>
      <c r="I5" s="13" t="s">
        <v>48</v>
      </c>
      <c r="J5" s="4">
        <v>7</v>
      </c>
      <c r="K5" s="13" t="s">
        <v>41</v>
      </c>
      <c r="L5" s="13" t="s">
        <v>42</v>
      </c>
      <c r="M5" s="10" t="s">
        <v>49</v>
      </c>
      <c r="N5" s="6">
        <v>46366201</v>
      </c>
      <c r="O5" s="7" t="s">
        <v>28</v>
      </c>
      <c r="P5" s="8">
        <v>40</v>
      </c>
      <c r="Q5" s="9">
        <f t="shared" si="0"/>
        <v>24895</v>
      </c>
      <c r="R5" s="10">
        <v>9958</v>
      </c>
      <c r="S5" s="10">
        <v>14937</v>
      </c>
      <c r="T5" s="11">
        <v>24895</v>
      </c>
      <c r="U5" s="12" t="s">
        <v>29</v>
      </c>
      <c r="V5" s="5" t="s">
        <v>30</v>
      </c>
      <c r="W5" s="5" t="s">
        <v>31</v>
      </c>
      <c r="X5" s="5" t="s">
        <v>32</v>
      </c>
      <c r="Y5" s="5" t="s">
        <v>33</v>
      </c>
      <c r="Z5" s="5" t="s">
        <v>34</v>
      </c>
      <c r="AA5" s="5" t="s">
        <v>35</v>
      </c>
    </row>
    <row r="6" spans="1:1022" ht="12.75" customHeight="1">
      <c r="A6" s="17">
        <v>5</v>
      </c>
      <c r="B6" s="13" t="s">
        <v>44</v>
      </c>
      <c r="C6" s="13" t="s">
        <v>45</v>
      </c>
      <c r="D6" s="5">
        <v>5751865111</v>
      </c>
      <c r="E6" s="13" t="s">
        <v>206</v>
      </c>
      <c r="F6" s="13" t="s">
        <v>46</v>
      </c>
      <c r="G6" s="17">
        <v>5</v>
      </c>
      <c r="H6" s="13" t="s">
        <v>50</v>
      </c>
      <c r="I6" s="13" t="s">
        <v>48</v>
      </c>
      <c r="J6" s="4">
        <v>7</v>
      </c>
      <c r="K6" s="13" t="s">
        <v>41</v>
      </c>
      <c r="L6" s="13" t="s">
        <v>42</v>
      </c>
      <c r="M6" s="10" t="s">
        <v>51</v>
      </c>
      <c r="N6" s="6">
        <v>12960176</v>
      </c>
      <c r="O6" s="7" t="s">
        <v>28</v>
      </c>
      <c r="P6" s="8">
        <v>40</v>
      </c>
      <c r="Q6" s="9">
        <f t="shared" si="0"/>
        <v>56269</v>
      </c>
      <c r="R6" s="10">
        <v>22508</v>
      </c>
      <c r="S6" s="10">
        <v>33761</v>
      </c>
      <c r="T6" s="11">
        <v>56269</v>
      </c>
      <c r="U6" s="12" t="s">
        <v>29</v>
      </c>
      <c r="V6" s="5" t="s">
        <v>30</v>
      </c>
      <c r="W6" s="5" t="s">
        <v>31</v>
      </c>
      <c r="X6" s="5" t="s">
        <v>32</v>
      </c>
      <c r="Y6" s="5" t="s">
        <v>33</v>
      </c>
      <c r="Z6" s="5" t="s">
        <v>34</v>
      </c>
      <c r="AA6" s="5" t="s">
        <v>35</v>
      </c>
    </row>
    <row r="7" spans="1:1022" ht="12.75" customHeight="1">
      <c r="A7" s="17">
        <v>6</v>
      </c>
      <c r="B7" s="13" t="s">
        <v>44</v>
      </c>
      <c r="C7" s="13" t="s">
        <v>45</v>
      </c>
      <c r="D7" s="5">
        <v>5751865111</v>
      </c>
      <c r="E7" s="13" t="s">
        <v>207</v>
      </c>
      <c r="F7" s="13" t="s">
        <v>53</v>
      </c>
      <c r="G7" s="17">
        <v>6</v>
      </c>
      <c r="H7" s="13" t="s">
        <v>54</v>
      </c>
      <c r="I7" s="13" t="s">
        <v>55</v>
      </c>
      <c r="J7" s="4">
        <v>9</v>
      </c>
      <c r="K7" s="13" t="s">
        <v>25</v>
      </c>
      <c r="L7" s="13" t="s">
        <v>26</v>
      </c>
      <c r="M7" s="10" t="s">
        <v>56</v>
      </c>
      <c r="N7" s="6">
        <v>50139542</v>
      </c>
      <c r="O7" s="7" t="s">
        <v>28</v>
      </c>
      <c r="P7" s="8">
        <v>30</v>
      </c>
      <c r="Q7" s="9">
        <f t="shared" si="0"/>
        <v>19800</v>
      </c>
      <c r="R7" s="10">
        <v>7920</v>
      </c>
      <c r="S7" s="10">
        <v>11880</v>
      </c>
      <c r="T7" s="11">
        <v>19800</v>
      </c>
      <c r="U7" s="12" t="s">
        <v>29</v>
      </c>
      <c r="V7" s="5" t="s">
        <v>30</v>
      </c>
      <c r="W7" s="5" t="s">
        <v>31</v>
      </c>
      <c r="X7" s="5" t="s">
        <v>32</v>
      </c>
      <c r="Y7" s="5" t="s">
        <v>33</v>
      </c>
      <c r="Z7" s="5" t="s">
        <v>34</v>
      </c>
      <c r="AA7" s="5" t="s">
        <v>35</v>
      </c>
    </row>
    <row r="8" spans="1:1022" ht="12.75" customHeight="1">
      <c r="A8" s="17">
        <v>7</v>
      </c>
      <c r="B8" s="13" t="s">
        <v>44</v>
      </c>
      <c r="C8" s="13" t="s">
        <v>45</v>
      </c>
      <c r="D8" s="5">
        <v>5751865111</v>
      </c>
      <c r="E8" s="13" t="s">
        <v>44</v>
      </c>
      <c r="F8" s="13" t="s">
        <v>45</v>
      </c>
      <c r="G8" s="17">
        <v>7</v>
      </c>
      <c r="H8" s="5" t="s">
        <v>57</v>
      </c>
      <c r="I8" s="13" t="s">
        <v>58</v>
      </c>
      <c r="J8" s="4">
        <v>526</v>
      </c>
      <c r="K8" s="13" t="s">
        <v>41</v>
      </c>
      <c r="L8" s="13" t="s">
        <v>42</v>
      </c>
      <c r="M8" s="10" t="s">
        <v>59</v>
      </c>
      <c r="N8" s="6">
        <v>47724834</v>
      </c>
      <c r="O8" s="7" t="s">
        <v>28</v>
      </c>
      <c r="P8" s="8">
        <v>9</v>
      </c>
      <c r="Q8" s="9">
        <f t="shared" si="0"/>
        <v>9717</v>
      </c>
      <c r="R8" s="10">
        <v>3887</v>
      </c>
      <c r="S8" s="10">
        <v>5830</v>
      </c>
      <c r="T8" s="11">
        <v>9717</v>
      </c>
      <c r="U8" s="12" t="s">
        <v>29</v>
      </c>
      <c r="V8" s="5" t="s">
        <v>30</v>
      </c>
      <c r="W8" s="5" t="s">
        <v>31</v>
      </c>
      <c r="X8" s="5" t="s">
        <v>32</v>
      </c>
      <c r="Y8" s="5" t="s">
        <v>33</v>
      </c>
      <c r="Z8" s="5" t="s">
        <v>34</v>
      </c>
      <c r="AA8" s="5" t="s">
        <v>35</v>
      </c>
    </row>
    <row r="9" spans="1:1022" ht="12.75" customHeight="1">
      <c r="A9" s="17">
        <v>8</v>
      </c>
      <c r="B9" s="13" t="s">
        <v>44</v>
      </c>
      <c r="C9" s="13" t="s">
        <v>45</v>
      </c>
      <c r="D9" s="5">
        <v>5751865111</v>
      </c>
      <c r="E9" s="13" t="s">
        <v>44</v>
      </c>
      <c r="F9" s="13" t="s">
        <v>45</v>
      </c>
      <c r="G9" s="17">
        <v>8</v>
      </c>
      <c r="H9" s="5" t="s">
        <v>60</v>
      </c>
      <c r="I9" s="13" t="s">
        <v>61</v>
      </c>
      <c r="J9" s="4"/>
      <c r="K9" s="13" t="s">
        <v>25</v>
      </c>
      <c r="L9" s="13" t="s">
        <v>26</v>
      </c>
      <c r="M9" s="10" t="s">
        <v>62</v>
      </c>
      <c r="N9" s="6">
        <v>71143694</v>
      </c>
      <c r="O9" s="7" t="s">
        <v>28</v>
      </c>
      <c r="P9" s="8">
        <v>5</v>
      </c>
      <c r="Q9" s="9">
        <f t="shared" si="0"/>
        <v>6543</v>
      </c>
      <c r="R9" s="10">
        <v>2617</v>
      </c>
      <c r="S9" s="10">
        <v>3926</v>
      </c>
      <c r="T9" s="11">
        <v>6543</v>
      </c>
      <c r="U9" s="12" t="s">
        <v>29</v>
      </c>
      <c r="V9" s="5" t="s">
        <v>30</v>
      </c>
      <c r="W9" s="5" t="s">
        <v>31</v>
      </c>
      <c r="X9" s="5" t="s">
        <v>32</v>
      </c>
      <c r="Y9" s="5" t="s">
        <v>33</v>
      </c>
      <c r="Z9" s="5" t="s">
        <v>34</v>
      </c>
      <c r="AA9" s="5" t="s">
        <v>35</v>
      </c>
    </row>
    <row r="10" spans="1:1022" ht="12.75" customHeight="1">
      <c r="A10" s="17">
        <v>9</v>
      </c>
      <c r="B10" s="13" t="s">
        <v>44</v>
      </c>
      <c r="C10" s="13" t="s">
        <v>45</v>
      </c>
      <c r="D10" s="5">
        <v>5751865111</v>
      </c>
      <c r="E10" s="13" t="s">
        <v>44</v>
      </c>
      <c r="F10" s="13" t="s">
        <v>45</v>
      </c>
      <c r="G10" s="17">
        <v>9</v>
      </c>
      <c r="H10" s="5" t="s">
        <v>63</v>
      </c>
      <c r="I10" s="13" t="s">
        <v>64</v>
      </c>
      <c r="J10" s="4" t="s">
        <v>65</v>
      </c>
      <c r="K10" s="13" t="s">
        <v>41</v>
      </c>
      <c r="L10" s="13" t="s">
        <v>42</v>
      </c>
      <c r="M10" s="10" t="s">
        <v>66</v>
      </c>
      <c r="N10" s="6">
        <v>70055134</v>
      </c>
      <c r="O10" s="7" t="s">
        <v>28</v>
      </c>
      <c r="P10" s="8">
        <v>17</v>
      </c>
      <c r="Q10" s="9">
        <f t="shared" si="0"/>
        <v>122</v>
      </c>
      <c r="R10" s="10">
        <v>49</v>
      </c>
      <c r="S10" s="10">
        <v>73</v>
      </c>
      <c r="T10" s="11">
        <v>122</v>
      </c>
      <c r="U10" s="12" t="s">
        <v>29</v>
      </c>
      <c r="V10" s="5" t="s">
        <v>30</v>
      </c>
      <c r="W10" s="5" t="s">
        <v>31</v>
      </c>
      <c r="X10" s="5" t="s">
        <v>32</v>
      </c>
      <c r="Y10" s="5" t="s">
        <v>33</v>
      </c>
      <c r="Z10" s="5" t="s">
        <v>34</v>
      </c>
      <c r="AA10" s="5" t="s">
        <v>35</v>
      </c>
    </row>
    <row r="11" spans="1:1022" ht="12.75" customHeight="1">
      <c r="A11" s="17">
        <v>10</v>
      </c>
      <c r="B11" s="13" t="s">
        <v>44</v>
      </c>
      <c r="C11" s="13" t="s">
        <v>45</v>
      </c>
      <c r="D11" s="5">
        <v>5751865111</v>
      </c>
      <c r="E11" s="13" t="s">
        <v>44</v>
      </c>
      <c r="F11" s="13" t="s">
        <v>45</v>
      </c>
      <c r="G11" s="17">
        <v>10</v>
      </c>
      <c r="H11" s="5" t="s">
        <v>67</v>
      </c>
      <c r="I11" s="13" t="s">
        <v>68</v>
      </c>
      <c r="J11" s="4" t="s">
        <v>69</v>
      </c>
      <c r="K11" s="13" t="s">
        <v>41</v>
      </c>
      <c r="L11" s="13" t="s">
        <v>42</v>
      </c>
      <c r="M11" s="10" t="s">
        <v>70</v>
      </c>
      <c r="N11" s="6">
        <v>70612179</v>
      </c>
      <c r="O11" s="7" t="s">
        <v>28</v>
      </c>
      <c r="P11" s="8">
        <v>14</v>
      </c>
      <c r="Q11" s="9">
        <f t="shared" si="0"/>
        <v>165</v>
      </c>
      <c r="R11" s="10">
        <v>66</v>
      </c>
      <c r="S11" s="10">
        <v>99</v>
      </c>
      <c r="T11" s="11">
        <v>165</v>
      </c>
      <c r="U11" s="12" t="s">
        <v>29</v>
      </c>
      <c r="V11" s="5" t="s">
        <v>30</v>
      </c>
      <c r="W11" s="5" t="s">
        <v>31</v>
      </c>
      <c r="X11" s="5" t="s">
        <v>32</v>
      </c>
      <c r="Y11" s="5" t="s">
        <v>33</v>
      </c>
      <c r="Z11" s="5" t="s">
        <v>34</v>
      </c>
      <c r="AA11" s="5" t="s">
        <v>35</v>
      </c>
    </row>
    <row r="12" spans="1:1022" ht="12.75" customHeight="1">
      <c r="A12" s="17">
        <v>11</v>
      </c>
      <c r="B12" s="13" t="s">
        <v>44</v>
      </c>
      <c r="C12" s="13" t="s">
        <v>45</v>
      </c>
      <c r="D12" s="5">
        <v>5751865111</v>
      </c>
      <c r="E12" s="13" t="s">
        <v>44</v>
      </c>
      <c r="F12" s="13" t="s">
        <v>45</v>
      </c>
      <c r="G12" s="17">
        <v>11</v>
      </c>
      <c r="H12" s="5" t="s">
        <v>71</v>
      </c>
      <c r="I12" s="13" t="s">
        <v>72</v>
      </c>
      <c r="J12" s="4">
        <v>0</v>
      </c>
      <c r="K12" s="13" t="s">
        <v>41</v>
      </c>
      <c r="L12" s="13" t="s">
        <v>42</v>
      </c>
      <c r="M12" s="10" t="s">
        <v>73</v>
      </c>
      <c r="N12" s="6">
        <v>47765185</v>
      </c>
      <c r="O12" s="7" t="s">
        <v>28</v>
      </c>
      <c r="P12" s="8">
        <v>10</v>
      </c>
      <c r="Q12" s="9">
        <f t="shared" si="0"/>
        <v>181</v>
      </c>
      <c r="R12" s="10">
        <v>73</v>
      </c>
      <c r="S12" s="10">
        <v>108</v>
      </c>
      <c r="T12" s="11">
        <v>181</v>
      </c>
      <c r="U12" s="12" t="s">
        <v>29</v>
      </c>
      <c r="V12" s="5" t="s">
        <v>30</v>
      </c>
      <c r="W12" s="5" t="s">
        <v>31</v>
      </c>
      <c r="X12" s="5" t="s">
        <v>32</v>
      </c>
      <c r="Y12" s="5" t="s">
        <v>33</v>
      </c>
      <c r="Z12" s="5" t="s">
        <v>34</v>
      </c>
      <c r="AA12" s="5" t="s">
        <v>35</v>
      </c>
    </row>
    <row r="13" spans="1:1022" ht="12.75" customHeight="1">
      <c r="A13" s="17">
        <v>12</v>
      </c>
      <c r="B13" s="13" t="s">
        <v>44</v>
      </c>
      <c r="C13" s="13" t="s">
        <v>45</v>
      </c>
      <c r="D13" s="5">
        <v>5751865111</v>
      </c>
      <c r="E13" s="13" t="s">
        <v>44</v>
      </c>
      <c r="F13" s="13" t="s">
        <v>45</v>
      </c>
      <c r="G13" s="17">
        <v>12</v>
      </c>
      <c r="H13" s="5" t="s">
        <v>74</v>
      </c>
      <c r="I13" s="13" t="s">
        <v>75</v>
      </c>
      <c r="J13" s="4">
        <v>1</v>
      </c>
      <c r="K13" s="13" t="s">
        <v>41</v>
      </c>
      <c r="L13" s="13" t="s">
        <v>42</v>
      </c>
      <c r="M13" s="10" t="s">
        <v>76</v>
      </c>
      <c r="N13" s="6">
        <v>12827335</v>
      </c>
      <c r="O13" s="7" t="s">
        <v>28</v>
      </c>
      <c r="P13" s="8">
        <v>16</v>
      </c>
      <c r="Q13" s="9">
        <f t="shared" si="0"/>
        <v>695</v>
      </c>
      <c r="R13" s="10">
        <v>278</v>
      </c>
      <c r="S13" s="10">
        <v>417</v>
      </c>
      <c r="T13" s="11">
        <v>695</v>
      </c>
      <c r="U13" s="12" t="s">
        <v>29</v>
      </c>
      <c r="V13" s="5" t="s">
        <v>30</v>
      </c>
      <c r="W13" s="5" t="s">
        <v>31</v>
      </c>
      <c r="X13" s="5" t="s">
        <v>32</v>
      </c>
      <c r="Y13" s="5" t="s">
        <v>33</v>
      </c>
      <c r="Z13" s="5" t="s">
        <v>34</v>
      </c>
      <c r="AA13" s="5" t="s">
        <v>35</v>
      </c>
    </row>
    <row r="14" spans="1:1022" ht="12.75" customHeight="1">
      <c r="A14" s="17">
        <v>13</v>
      </c>
      <c r="B14" s="13" t="s">
        <v>44</v>
      </c>
      <c r="C14" s="13" t="s">
        <v>45</v>
      </c>
      <c r="D14" s="5">
        <v>5751865111</v>
      </c>
      <c r="E14" s="13" t="s">
        <v>44</v>
      </c>
      <c r="F14" s="13" t="s">
        <v>45</v>
      </c>
      <c r="G14" s="17">
        <v>13</v>
      </c>
      <c r="H14" s="5" t="s">
        <v>77</v>
      </c>
      <c r="I14" s="13" t="s">
        <v>75</v>
      </c>
      <c r="J14" s="4">
        <v>1</v>
      </c>
      <c r="K14" s="13" t="s">
        <v>41</v>
      </c>
      <c r="L14" s="13" t="s">
        <v>42</v>
      </c>
      <c r="M14" s="10" t="s">
        <v>78</v>
      </c>
      <c r="N14" s="6">
        <v>71228599</v>
      </c>
      <c r="O14" s="7" t="s">
        <v>28</v>
      </c>
      <c r="P14" s="8">
        <v>20</v>
      </c>
      <c r="Q14" s="9">
        <f t="shared" si="0"/>
        <v>572</v>
      </c>
      <c r="R14" s="10">
        <v>229</v>
      </c>
      <c r="S14" s="10">
        <v>343</v>
      </c>
      <c r="T14" s="11">
        <v>572</v>
      </c>
      <c r="U14" s="12" t="s">
        <v>29</v>
      </c>
      <c r="V14" s="5" t="s">
        <v>30</v>
      </c>
      <c r="W14" s="5" t="s">
        <v>31</v>
      </c>
      <c r="X14" s="5" t="s">
        <v>32</v>
      </c>
      <c r="Y14" s="5" t="s">
        <v>33</v>
      </c>
      <c r="Z14" s="5" t="s">
        <v>34</v>
      </c>
      <c r="AA14" s="5" t="s">
        <v>35</v>
      </c>
    </row>
    <row r="15" spans="1:1022" ht="12.75" customHeight="1">
      <c r="A15" s="17">
        <v>14</v>
      </c>
      <c r="B15" s="13" t="s">
        <v>44</v>
      </c>
      <c r="C15" s="13" t="s">
        <v>45</v>
      </c>
      <c r="D15" s="5">
        <v>5751865111</v>
      </c>
      <c r="E15" s="13" t="s">
        <v>44</v>
      </c>
      <c r="F15" s="13" t="s">
        <v>45</v>
      </c>
      <c r="G15" s="17">
        <v>14</v>
      </c>
      <c r="H15" s="13" t="s">
        <v>79</v>
      </c>
      <c r="I15" s="13" t="s">
        <v>80</v>
      </c>
      <c r="J15" s="4">
        <v>1</v>
      </c>
      <c r="K15" s="13" t="s">
        <v>81</v>
      </c>
      <c r="L15" s="13" t="s">
        <v>82</v>
      </c>
      <c r="M15" s="10" t="s">
        <v>83</v>
      </c>
      <c r="N15" s="6">
        <v>11318752</v>
      </c>
      <c r="O15" s="7" t="s">
        <v>28</v>
      </c>
      <c r="P15" s="8">
        <v>10</v>
      </c>
      <c r="Q15" s="9">
        <f t="shared" si="0"/>
        <v>15765</v>
      </c>
      <c r="R15" s="10">
        <v>6306</v>
      </c>
      <c r="S15" s="10">
        <v>9459</v>
      </c>
      <c r="T15" s="11">
        <v>15765</v>
      </c>
      <c r="U15" s="12" t="s">
        <v>29</v>
      </c>
      <c r="V15" s="5" t="s">
        <v>30</v>
      </c>
      <c r="W15" s="5" t="s">
        <v>31</v>
      </c>
      <c r="X15" s="5" t="s">
        <v>32</v>
      </c>
      <c r="Y15" s="5" t="s">
        <v>33</v>
      </c>
      <c r="Z15" s="5" t="s">
        <v>34</v>
      </c>
      <c r="AA15" s="5" t="s">
        <v>35</v>
      </c>
    </row>
    <row r="16" spans="1:1022" ht="12.75" customHeight="1">
      <c r="A16" s="17">
        <v>15</v>
      </c>
      <c r="B16" s="13" t="s">
        <v>44</v>
      </c>
      <c r="C16" s="13" t="s">
        <v>45</v>
      </c>
      <c r="D16" s="5">
        <v>5751865111</v>
      </c>
      <c r="E16" s="13" t="s">
        <v>44</v>
      </c>
      <c r="F16" s="13" t="s">
        <v>45</v>
      </c>
      <c r="G16" s="17">
        <v>15</v>
      </c>
      <c r="H16" s="5" t="s">
        <v>84</v>
      </c>
      <c r="I16" s="13" t="s">
        <v>85</v>
      </c>
      <c r="J16" s="4">
        <v>0</v>
      </c>
      <c r="K16" s="13" t="s">
        <v>25</v>
      </c>
      <c r="L16" s="13" t="s">
        <v>26</v>
      </c>
      <c r="M16" s="10" t="s">
        <v>86</v>
      </c>
      <c r="N16" s="6">
        <v>90247693</v>
      </c>
      <c r="O16" s="7" t="s">
        <v>28</v>
      </c>
      <c r="P16" s="8">
        <v>16</v>
      </c>
      <c r="Q16" s="9">
        <f t="shared" si="0"/>
        <v>17</v>
      </c>
      <c r="R16" s="10">
        <v>7</v>
      </c>
      <c r="S16" s="10">
        <v>10</v>
      </c>
      <c r="T16" s="11">
        <v>17</v>
      </c>
      <c r="U16" s="12" t="s">
        <v>29</v>
      </c>
      <c r="V16" s="5" t="s">
        <v>30</v>
      </c>
      <c r="W16" s="5" t="s">
        <v>31</v>
      </c>
      <c r="X16" s="5" t="s">
        <v>32</v>
      </c>
      <c r="Y16" s="5" t="s">
        <v>33</v>
      </c>
      <c r="Z16" s="5" t="s">
        <v>34</v>
      </c>
      <c r="AA16" s="5" t="s">
        <v>35</v>
      </c>
    </row>
    <row r="17" spans="1:27" ht="12.75" customHeight="1">
      <c r="A17" s="17">
        <v>16</v>
      </c>
      <c r="B17" s="13" t="s">
        <v>44</v>
      </c>
      <c r="C17" s="13" t="s">
        <v>45</v>
      </c>
      <c r="D17" s="5">
        <v>5751865111</v>
      </c>
      <c r="E17" s="13" t="s">
        <v>44</v>
      </c>
      <c r="F17" s="13" t="s">
        <v>45</v>
      </c>
      <c r="G17" s="17">
        <v>16</v>
      </c>
      <c r="H17" s="5" t="s">
        <v>87</v>
      </c>
      <c r="I17" s="13" t="s">
        <v>88</v>
      </c>
      <c r="J17" s="4">
        <v>23</v>
      </c>
      <c r="K17" s="13" t="s">
        <v>41</v>
      </c>
      <c r="L17" s="13" t="s">
        <v>42</v>
      </c>
      <c r="M17" s="10" t="s">
        <v>89</v>
      </c>
      <c r="N17" s="6">
        <v>10240769</v>
      </c>
      <c r="O17" s="7" t="s">
        <v>28</v>
      </c>
      <c r="P17" s="8">
        <v>16</v>
      </c>
      <c r="Q17" s="9">
        <f t="shared" si="0"/>
        <v>11</v>
      </c>
      <c r="R17" s="10">
        <v>4</v>
      </c>
      <c r="S17" s="10">
        <v>7</v>
      </c>
      <c r="T17" s="11">
        <v>11</v>
      </c>
      <c r="U17" s="12" t="s">
        <v>29</v>
      </c>
      <c r="V17" s="5" t="s">
        <v>30</v>
      </c>
      <c r="W17" s="5" t="s">
        <v>31</v>
      </c>
      <c r="X17" s="5" t="s">
        <v>32</v>
      </c>
      <c r="Y17" s="5" t="s">
        <v>33</v>
      </c>
      <c r="Z17" s="5" t="s">
        <v>34</v>
      </c>
      <c r="AA17" s="5" t="s">
        <v>35</v>
      </c>
    </row>
    <row r="18" spans="1:27" ht="12.75" customHeight="1">
      <c r="A18" s="17">
        <v>17</v>
      </c>
      <c r="B18" s="13" t="s">
        <v>44</v>
      </c>
      <c r="C18" s="13" t="s">
        <v>45</v>
      </c>
      <c r="D18" s="5">
        <v>5751865111</v>
      </c>
      <c r="E18" s="13" t="s">
        <v>44</v>
      </c>
      <c r="F18" s="13" t="s">
        <v>45</v>
      </c>
      <c r="G18" s="17">
        <v>17</v>
      </c>
      <c r="H18" s="5" t="s">
        <v>90</v>
      </c>
      <c r="I18" s="13" t="s">
        <v>91</v>
      </c>
      <c r="J18" s="4">
        <v>0</v>
      </c>
      <c r="K18" s="13" t="s">
        <v>25</v>
      </c>
      <c r="L18" s="13" t="s">
        <v>26</v>
      </c>
      <c r="M18" s="10" t="s">
        <v>92</v>
      </c>
      <c r="N18" s="6">
        <v>12639069</v>
      </c>
      <c r="O18" s="7" t="s">
        <v>28</v>
      </c>
      <c r="P18" s="8">
        <v>17</v>
      </c>
      <c r="Q18" s="9">
        <f t="shared" si="0"/>
        <v>6083</v>
      </c>
      <c r="R18" s="10">
        <v>2433</v>
      </c>
      <c r="S18" s="10">
        <v>3650</v>
      </c>
      <c r="T18" s="11">
        <v>6083</v>
      </c>
      <c r="U18" s="12" t="s">
        <v>29</v>
      </c>
      <c r="V18" s="5" t="s">
        <v>30</v>
      </c>
      <c r="W18" s="5" t="s">
        <v>31</v>
      </c>
      <c r="X18" s="5" t="s">
        <v>32</v>
      </c>
      <c r="Y18" s="5" t="s">
        <v>33</v>
      </c>
      <c r="Z18" s="5" t="s">
        <v>34</v>
      </c>
      <c r="AA18" s="5" t="s">
        <v>35</v>
      </c>
    </row>
    <row r="19" spans="1:27" ht="12.75" customHeight="1">
      <c r="A19" s="17">
        <v>18</v>
      </c>
      <c r="B19" s="13" t="s">
        <v>44</v>
      </c>
      <c r="C19" s="13" t="s">
        <v>45</v>
      </c>
      <c r="D19" s="5">
        <v>5751865111</v>
      </c>
      <c r="E19" s="13" t="s">
        <v>44</v>
      </c>
      <c r="F19" s="13" t="s">
        <v>45</v>
      </c>
      <c r="G19" s="17">
        <v>18</v>
      </c>
      <c r="H19" s="5" t="s">
        <v>93</v>
      </c>
      <c r="I19" s="13" t="s">
        <v>85</v>
      </c>
      <c r="J19" s="4">
        <v>0</v>
      </c>
      <c r="K19" s="13" t="s">
        <v>41</v>
      </c>
      <c r="L19" s="13" t="s">
        <v>42</v>
      </c>
      <c r="M19" s="10" t="s">
        <v>94</v>
      </c>
      <c r="N19" s="6">
        <v>7411604</v>
      </c>
      <c r="O19" s="7" t="s">
        <v>28</v>
      </c>
      <c r="P19" s="8">
        <v>11</v>
      </c>
      <c r="Q19" s="9">
        <f t="shared" si="0"/>
        <v>1844</v>
      </c>
      <c r="R19" s="10">
        <v>738</v>
      </c>
      <c r="S19" s="10">
        <v>1106</v>
      </c>
      <c r="T19" s="11">
        <v>1844</v>
      </c>
      <c r="U19" s="12" t="s">
        <v>29</v>
      </c>
      <c r="V19" s="5" t="s">
        <v>30</v>
      </c>
      <c r="W19" s="5" t="s">
        <v>31</v>
      </c>
      <c r="X19" s="5" t="s">
        <v>32</v>
      </c>
      <c r="Y19" s="5" t="s">
        <v>33</v>
      </c>
      <c r="Z19" s="5" t="s">
        <v>34</v>
      </c>
      <c r="AA19" s="5" t="s">
        <v>35</v>
      </c>
    </row>
    <row r="20" spans="1:27" ht="12.75" customHeight="1">
      <c r="A20" s="17">
        <v>19</v>
      </c>
      <c r="B20" s="13" t="s">
        <v>44</v>
      </c>
      <c r="C20" s="13" t="s">
        <v>45</v>
      </c>
      <c r="D20" s="5">
        <v>5751865111</v>
      </c>
      <c r="E20" s="13" t="s">
        <v>44</v>
      </c>
      <c r="F20" s="13" t="s">
        <v>45</v>
      </c>
      <c r="G20" s="17">
        <v>19</v>
      </c>
      <c r="H20" s="5" t="s">
        <v>95</v>
      </c>
      <c r="I20" s="13" t="s">
        <v>96</v>
      </c>
      <c r="J20" s="4"/>
      <c r="K20" s="13" t="s">
        <v>81</v>
      </c>
      <c r="L20" s="13" t="s">
        <v>82</v>
      </c>
      <c r="M20" s="10" t="s">
        <v>97</v>
      </c>
      <c r="N20" s="6">
        <v>62874814</v>
      </c>
      <c r="O20" s="7" t="s">
        <v>28</v>
      </c>
      <c r="P20" s="8">
        <v>28</v>
      </c>
      <c r="Q20" s="9">
        <f t="shared" si="0"/>
        <v>11546</v>
      </c>
      <c r="R20" s="10">
        <v>4618</v>
      </c>
      <c r="S20" s="10">
        <v>6928</v>
      </c>
      <c r="T20" s="11">
        <v>11546</v>
      </c>
      <c r="U20" s="12" t="s">
        <v>29</v>
      </c>
      <c r="V20" s="5" t="s">
        <v>30</v>
      </c>
      <c r="W20" s="5" t="s">
        <v>31</v>
      </c>
      <c r="X20" s="5" t="s">
        <v>32</v>
      </c>
      <c r="Y20" s="5" t="s">
        <v>33</v>
      </c>
      <c r="Z20" s="5" t="s">
        <v>34</v>
      </c>
      <c r="AA20" s="5" t="s">
        <v>35</v>
      </c>
    </row>
    <row r="21" spans="1:27" ht="12.75" customHeight="1">
      <c r="A21" s="17">
        <v>20</v>
      </c>
      <c r="B21" s="13" t="s">
        <v>44</v>
      </c>
      <c r="C21" s="13" t="s">
        <v>45</v>
      </c>
      <c r="D21" s="5">
        <v>5751865111</v>
      </c>
      <c r="E21" s="13" t="s">
        <v>44</v>
      </c>
      <c r="F21" s="13" t="s">
        <v>45</v>
      </c>
      <c r="G21" s="17">
        <v>20</v>
      </c>
      <c r="H21" s="13" t="s">
        <v>98</v>
      </c>
      <c r="I21" s="13" t="s">
        <v>99</v>
      </c>
      <c r="J21" s="4">
        <v>1</v>
      </c>
      <c r="K21" s="13" t="s">
        <v>41</v>
      </c>
      <c r="L21" s="13" t="s">
        <v>42</v>
      </c>
      <c r="M21" s="10" t="s">
        <v>100</v>
      </c>
      <c r="N21" s="6">
        <v>10363154</v>
      </c>
      <c r="O21" s="7" t="s">
        <v>28</v>
      </c>
      <c r="P21" s="8">
        <v>17</v>
      </c>
      <c r="Q21" s="9">
        <f t="shared" si="0"/>
        <v>2173</v>
      </c>
      <c r="R21" s="10">
        <v>869</v>
      </c>
      <c r="S21" s="10">
        <v>1304</v>
      </c>
      <c r="T21" s="11">
        <v>2173</v>
      </c>
      <c r="U21" s="12" t="s">
        <v>29</v>
      </c>
      <c r="V21" s="5" t="s">
        <v>30</v>
      </c>
      <c r="W21" s="5" t="s">
        <v>31</v>
      </c>
      <c r="X21" s="5" t="s">
        <v>32</v>
      </c>
      <c r="Y21" s="5" t="s">
        <v>33</v>
      </c>
      <c r="Z21" s="5" t="s">
        <v>34</v>
      </c>
      <c r="AA21" s="5" t="s">
        <v>35</v>
      </c>
    </row>
    <row r="22" spans="1:27" ht="12.75" customHeight="1">
      <c r="A22" s="17">
        <v>21</v>
      </c>
      <c r="B22" s="13" t="s">
        <v>44</v>
      </c>
      <c r="C22" s="13" t="s">
        <v>45</v>
      </c>
      <c r="D22" s="5">
        <v>5751865111</v>
      </c>
      <c r="E22" s="13" t="s">
        <v>44</v>
      </c>
      <c r="F22" s="13" t="s">
        <v>45</v>
      </c>
      <c r="G22" s="17">
        <v>21</v>
      </c>
      <c r="H22" s="5" t="s">
        <v>101</v>
      </c>
      <c r="I22" s="13" t="s">
        <v>99</v>
      </c>
      <c r="J22" s="4">
        <v>1</v>
      </c>
      <c r="K22" s="13" t="s">
        <v>41</v>
      </c>
      <c r="L22" s="13" t="s">
        <v>42</v>
      </c>
      <c r="M22" s="10" t="s">
        <v>102</v>
      </c>
      <c r="N22" s="6">
        <v>70598324</v>
      </c>
      <c r="O22" s="7" t="s">
        <v>28</v>
      </c>
      <c r="P22" s="8">
        <v>40</v>
      </c>
      <c r="Q22" s="9">
        <f t="shared" si="0"/>
        <v>3685</v>
      </c>
      <c r="R22" s="10">
        <v>1474</v>
      </c>
      <c r="S22" s="10">
        <v>2211</v>
      </c>
      <c r="T22" s="11">
        <v>3685</v>
      </c>
      <c r="U22" s="12" t="s">
        <v>29</v>
      </c>
      <c r="V22" s="5" t="s">
        <v>30</v>
      </c>
      <c r="W22" s="5" t="s">
        <v>31</v>
      </c>
      <c r="X22" s="5" t="s">
        <v>32</v>
      </c>
      <c r="Y22" s="5" t="s">
        <v>33</v>
      </c>
      <c r="Z22" s="5" t="s">
        <v>34</v>
      </c>
      <c r="AA22" s="5" t="s">
        <v>35</v>
      </c>
    </row>
    <row r="23" spans="1:27" ht="12.75" customHeight="1">
      <c r="A23" s="17">
        <v>22</v>
      </c>
      <c r="B23" s="13" t="s">
        <v>44</v>
      </c>
      <c r="C23" s="13" t="s">
        <v>45</v>
      </c>
      <c r="D23" s="5">
        <v>5751865111</v>
      </c>
      <c r="E23" s="13" t="s">
        <v>44</v>
      </c>
      <c r="F23" s="13" t="s">
        <v>45</v>
      </c>
      <c r="G23" s="17">
        <v>22</v>
      </c>
      <c r="H23" s="5" t="s">
        <v>103</v>
      </c>
      <c r="I23" s="13" t="s">
        <v>104</v>
      </c>
      <c r="J23" s="4"/>
      <c r="K23" s="13" t="s">
        <v>41</v>
      </c>
      <c r="L23" s="13" t="s">
        <v>42</v>
      </c>
      <c r="M23" s="10" t="s">
        <v>105</v>
      </c>
      <c r="N23" s="6">
        <v>71233960</v>
      </c>
      <c r="O23" s="7" t="s">
        <v>28</v>
      </c>
      <c r="P23" s="8">
        <v>17</v>
      </c>
      <c r="Q23" s="9">
        <f t="shared" si="0"/>
        <v>10945</v>
      </c>
      <c r="R23" s="10">
        <v>4378</v>
      </c>
      <c r="S23" s="10">
        <v>6567</v>
      </c>
      <c r="T23" s="11">
        <v>10945</v>
      </c>
      <c r="U23" s="12" t="s">
        <v>29</v>
      </c>
      <c r="V23" s="5" t="s">
        <v>30</v>
      </c>
      <c r="W23" s="5" t="s">
        <v>31</v>
      </c>
      <c r="X23" s="5" t="s">
        <v>32</v>
      </c>
      <c r="Y23" s="5" t="s">
        <v>33</v>
      </c>
      <c r="Z23" s="5" t="s">
        <v>34</v>
      </c>
      <c r="AA23" s="5" t="s">
        <v>35</v>
      </c>
    </row>
    <row r="24" spans="1:27" ht="12.75" customHeight="1">
      <c r="A24" s="17">
        <v>23</v>
      </c>
      <c r="B24" s="13" t="s">
        <v>44</v>
      </c>
      <c r="C24" s="13" t="s">
        <v>45</v>
      </c>
      <c r="D24" s="5">
        <v>5751865111</v>
      </c>
      <c r="E24" s="13" t="s">
        <v>44</v>
      </c>
      <c r="F24" s="13" t="s">
        <v>45</v>
      </c>
      <c r="G24" s="17">
        <v>23</v>
      </c>
      <c r="H24" s="5" t="s">
        <v>106</v>
      </c>
      <c r="I24" s="13" t="s">
        <v>104</v>
      </c>
      <c r="J24" s="4"/>
      <c r="K24" s="13" t="s">
        <v>41</v>
      </c>
      <c r="L24" s="13" t="s">
        <v>42</v>
      </c>
      <c r="M24" s="10" t="s">
        <v>107</v>
      </c>
      <c r="N24" s="6">
        <v>12644240</v>
      </c>
      <c r="O24" s="7" t="s">
        <v>28</v>
      </c>
      <c r="P24" s="8">
        <v>11</v>
      </c>
      <c r="Q24" s="9">
        <f t="shared" si="0"/>
        <v>2349</v>
      </c>
      <c r="R24" s="10">
        <v>940</v>
      </c>
      <c r="S24" s="10">
        <v>1409</v>
      </c>
      <c r="T24" s="11">
        <v>2349</v>
      </c>
      <c r="U24" s="12" t="s">
        <v>29</v>
      </c>
      <c r="V24" s="5" t="s">
        <v>30</v>
      </c>
      <c r="W24" s="5" t="s">
        <v>31</v>
      </c>
      <c r="X24" s="5" t="s">
        <v>32</v>
      </c>
      <c r="Y24" s="5" t="s">
        <v>33</v>
      </c>
      <c r="Z24" s="5" t="s">
        <v>34</v>
      </c>
      <c r="AA24" s="5" t="s">
        <v>35</v>
      </c>
    </row>
    <row r="25" spans="1:27" ht="12.75" customHeight="1">
      <c r="A25" s="17">
        <v>24</v>
      </c>
      <c r="B25" s="13" t="s">
        <v>44</v>
      </c>
      <c r="C25" s="13" t="s">
        <v>45</v>
      </c>
      <c r="D25" s="5">
        <v>5751865111</v>
      </c>
      <c r="E25" s="13" t="s">
        <v>44</v>
      </c>
      <c r="F25" s="13" t="s">
        <v>45</v>
      </c>
      <c r="G25" s="17">
        <v>24</v>
      </c>
      <c r="H25" s="5" t="s">
        <v>108</v>
      </c>
      <c r="I25" s="13" t="s">
        <v>109</v>
      </c>
      <c r="J25" s="4"/>
      <c r="K25" s="13" t="s">
        <v>41</v>
      </c>
      <c r="L25" s="13" t="s">
        <v>42</v>
      </c>
      <c r="M25" s="10" t="s">
        <v>110</v>
      </c>
      <c r="N25" s="6">
        <v>71233979</v>
      </c>
      <c r="O25" s="7" t="s">
        <v>28</v>
      </c>
      <c r="P25" s="8">
        <v>11</v>
      </c>
      <c r="Q25" s="9">
        <f t="shared" si="0"/>
        <v>660</v>
      </c>
      <c r="R25" s="10">
        <v>264</v>
      </c>
      <c r="S25" s="10">
        <v>396</v>
      </c>
      <c r="T25" s="11">
        <v>660</v>
      </c>
      <c r="U25" s="12" t="s">
        <v>29</v>
      </c>
      <c r="V25" s="5" t="s">
        <v>30</v>
      </c>
      <c r="W25" s="5" t="s">
        <v>31</v>
      </c>
      <c r="X25" s="5" t="s">
        <v>32</v>
      </c>
      <c r="Y25" s="5" t="s">
        <v>33</v>
      </c>
      <c r="Z25" s="5" t="s">
        <v>34</v>
      </c>
      <c r="AA25" s="5" t="s">
        <v>35</v>
      </c>
    </row>
    <row r="26" spans="1:27" ht="12.75" customHeight="1">
      <c r="A26" s="17">
        <v>25</v>
      </c>
      <c r="B26" s="13" t="s">
        <v>44</v>
      </c>
      <c r="C26" s="13" t="s">
        <v>45</v>
      </c>
      <c r="D26" s="5">
        <v>5751865111</v>
      </c>
      <c r="E26" s="13" t="s">
        <v>44</v>
      </c>
      <c r="F26" s="13" t="s">
        <v>45</v>
      </c>
      <c r="G26" s="17">
        <v>25</v>
      </c>
      <c r="H26" s="5" t="s">
        <v>111</v>
      </c>
      <c r="I26" s="13" t="s">
        <v>112</v>
      </c>
      <c r="J26" s="4"/>
      <c r="K26" s="13" t="s">
        <v>81</v>
      </c>
      <c r="L26" s="13" t="s">
        <v>82</v>
      </c>
      <c r="M26" s="10" t="s">
        <v>113</v>
      </c>
      <c r="N26" s="6">
        <v>47047571</v>
      </c>
      <c r="O26" s="7" t="s">
        <v>28</v>
      </c>
      <c r="P26" s="8">
        <v>5</v>
      </c>
      <c r="Q26" s="9">
        <f t="shared" si="0"/>
        <v>1324</v>
      </c>
      <c r="R26" s="10">
        <v>530</v>
      </c>
      <c r="S26" s="10">
        <v>794</v>
      </c>
      <c r="T26" s="11">
        <v>1324</v>
      </c>
      <c r="U26" s="12" t="s">
        <v>29</v>
      </c>
      <c r="V26" s="5" t="s">
        <v>30</v>
      </c>
      <c r="W26" s="5" t="s">
        <v>31</v>
      </c>
      <c r="X26" s="5" t="s">
        <v>32</v>
      </c>
      <c r="Y26" s="5" t="s">
        <v>33</v>
      </c>
      <c r="Z26" s="5" t="s">
        <v>34</v>
      </c>
      <c r="AA26" s="5" t="s">
        <v>35</v>
      </c>
    </row>
    <row r="27" spans="1:27" ht="12.75" customHeight="1">
      <c r="A27" s="17">
        <v>26</v>
      </c>
      <c r="B27" s="13" t="s">
        <v>44</v>
      </c>
      <c r="C27" s="13" t="s">
        <v>45</v>
      </c>
      <c r="D27" s="5">
        <v>5751865111</v>
      </c>
      <c r="E27" s="13" t="s">
        <v>44</v>
      </c>
      <c r="F27" s="13" t="s">
        <v>45</v>
      </c>
      <c r="G27" s="17">
        <v>26</v>
      </c>
      <c r="H27" s="5" t="s">
        <v>57</v>
      </c>
      <c r="I27" s="13" t="s">
        <v>114</v>
      </c>
      <c r="J27" s="4">
        <v>238</v>
      </c>
      <c r="K27" s="13" t="s">
        <v>81</v>
      </c>
      <c r="L27" s="13" t="s">
        <v>82</v>
      </c>
      <c r="M27" s="10" t="s">
        <v>115</v>
      </c>
      <c r="N27" s="6">
        <v>90412718</v>
      </c>
      <c r="O27" s="7" t="s">
        <v>28</v>
      </c>
      <c r="P27" s="8">
        <v>4</v>
      </c>
      <c r="Q27" s="9">
        <f t="shared" si="0"/>
        <v>452</v>
      </c>
      <c r="R27" s="10">
        <v>181</v>
      </c>
      <c r="S27" s="10">
        <v>271</v>
      </c>
      <c r="T27" s="11">
        <v>452</v>
      </c>
      <c r="U27" s="12" t="s">
        <v>29</v>
      </c>
      <c r="V27" s="5" t="s">
        <v>30</v>
      </c>
      <c r="W27" s="5" t="s">
        <v>31</v>
      </c>
      <c r="X27" s="5" t="s">
        <v>32</v>
      </c>
      <c r="Y27" s="5" t="s">
        <v>33</v>
      </c>
      <c r="Z27" s="5" t="s">
        <v>34</v>
      </c>
      <c r="AA27" s="5" t="s">
        <v>35</v>
      </c>
    </row>
    <row r="28" spans="1:27" ht="12.75" customHeight="1">
      <c r="A28" s="17">
        <v>27</v>
      </c>
      <c r="B28" s="13" t="s">
        <v>44</v>
      </c>
      <c r="C28" s="13" t="s">
        <v>45</v>
      </c>
      <c r="D28" s="5">
        <v>5751865111</v>
      </c>
      <c r="E28" s="13" t="s">
        <v>44</v>
      </c>
      <c r="F28" s="13" t="s">
        <v>45</v>
      </c>
      <c r="G28" s="17">
        <v>27</v>
      </c>
      <c r="H28" s="5" t="s">
        <v>57</v>
      </c>
      <c r="I28" s="13" t="s">
        <v>116</v>
      </c>
      <c r="J28" s="4" t="s">
        <v>117</v>
      </c>
      <c r="K28" s="13" t="s">
        <v>41</v>
      </c>
      <c r="L28" s="13" t="s">
        <v>42</v>
      </c>
      <c r="M28" s="10" t="s">
        <v>118</v>
      </c>
      <c r="N28" s="6">
        <v>47724841</v>
      </c>
      <c r="O28" s="7" t="s">
        <v>28</v>
      </c>
      <c r="P28" s="8">
        <v>11</v>
      </c>
      <c r="Q28" s="9">
        <f t="shared" si="0"/>
        <v>3243</v>
      </c>
      <c r="R28" s="10">
        <v>1297</v>
      </c>
      <c r="S28" s="10">
        <v>1946</v>
      </c>
      <c r="T28" s="11">
        <v>3243</v>
      </c>
      <c r="U28" s="12" t="s">
        <v>29</v>
      </c>
      <c r="V28" s="5" t="s">
        <v>30</v>
      </c>
      <c r="W28" s="5" t="s">
        <v>31</v>
      </c>
      <c r="X28" s="5" t="s">
        <v>32</v>
      </c>
      <c r="Y28" s="5" t="s">
        <v>33</v>
      </c>
      <c r="Z28" s="5" t="s">
        <v>34</v>
      </c>
      <c r="AA28" s="5" t="s">
        <v>35</v>
      </c>
    </row>
    <row r="29" spans="1:27" ht="12.75" customHeight="1">
      <c r="A29" s="17">
        <v>28</v>
      </c>
      <c r="B29" s="13" t="s">
        <v>44</v>
      </c>
      <c r="C29" s="13" t="s">
        <v>45</v>
      </c>
      <c r="D29" s="5">
        <v>5751865111</v>
      </c>
      <c r="E29" s="13" t="s">
        <v>44</v>
      </c>
      <c r="F29" s="13" t="s">
        <v>45</v>
      </c>
      <c r="G29" s="17">
        <v>28</v>
      </c>
      <c r="H29" s="5" t="s">
        <v>119</v>
      </c>
      <c r="I29" s="13" t="s">
        <v>120</v>
      </c>
      <c r="J29" s="4"/>
      <c r="K29" s="13" t="s">
        <v>25</v>
      </c>
      <c r="L29" s="13" t="s">
        <v>26</v>
      </c>
      <c r="M29" s="10" t="s">
        <v>121</v>
      </c>
      <c r="N29" s="6">
        <v>71653566</v>
      </c>
      <c r="O29" s="7" t="s">
        <v>28</v>
      </c>
      <c r="P29" s="8">
        <v>17</v>
      </c>
      <c r="Q29" s="9">
        <f t="shared" si="0"/>
        <v>9330</v>
      </c>
      <c r="R29" s="10">
        <v>3732</v>
      </c>
      <c r="S29" s="10">
        <v>5598</v>
      </c>
      <c r="T29" s="11">
        <v>9330</v>
      </c>
      <c r="U29" s="12" t="s">
        <v>29</v>
      </c>
      <c r="V29" s="5" t="s">
        <v>30</v>
      </c>
      <c r="W29" s="5" t="s">
        <v>31</v>
      </c>
      <c r="X29" s="5" t="s">
        <v>32</v>
      </c>
      <c r="Y29" s="5" t="s">
        <v>33</v>
      </c>
      <c r="Z29" s="5" t="s">
        <v>34</v>
      </c>
      <c r="AA29" s="5" t="s">
        <v>35</v>
      </c>
    </row>
    <row r="30" spans="1:27" ht="12.75" customHeight="1">
      <c r="A30" s="17">
        <v>29</v>
      </c>
      <c r="B30" s="13" t="s">
        <v>44</v>
      </c>
      <c r="C30" s="13" t="s">
        <v>45</v>
      </c>
      <c r="D30" s="5">
        <v>5751865111</v>
      </c>
      <c r="E30" s="13" t="s">
        <v>44</v>
      </c>
      <c r="F30" s="13" t="s">
        <v>45</v>
      </c>
      <c r="G30" s="17">
        <v>29</v>
      </c>
      <c r="H30" s="5" t="s">
        <v>122</v>
      </c>
      <c r="I30" s="13" t="s">
        <v>123</v>
      </c>
      <c r="J30" s="4"/>
      <c r="K30" s="13" t="s">
        <v>41</v>
      </c>
      <c r="L30" s="13" t="s">
        <v>42</v>
      </c>
      <c r="M30" s="10" t="s">
        <v>124</v>
      </c>
      <c r="N30" s="6">
        <v>47724991</v>
      </c>
      <c r="O30" s="7" t="s">
        <v>28</v>
      </c>
      <c r="P30" s="8">
        <v>40</v>
      </c>
      <c r="Q30" s="9">
        <f t="shared" si="0"/>
        <v>1314</v>
      </c>
      <c r="R30" s="10">
        <v>526</v>
      </c>
      <c r="S30" s="10">
        <v>788</v>
      </c>
      <c r="T30" s="11">
        <v>1314</v>
      </c>
      <c r="U30" s="12" t="s">
        <v>29</v>
      </c>
      <c r="V30" s="5" t="s">
        <v>30</v>
      </c>
      <c r="W30" s="5" t="s">
        <v>31</v>
      </c>
      <c r="X30" s="5" t="s">
        <v>32</v>
      </c>
      <c r="Y30" s="5" t="s">
        <v>33</v>
      </c>
      <c r="Z30" s="5" t="s">
        <v>34</v>
      </c>
      <c r="AA30" s="5" t="s">
        <v>35</v>
      </c>
    </row>
    <row r="31" spans="1:27" ht="12.75" customHeight="1">
      <c r="A31" s="17">
        <v>30</v>
      </c>
      <c r="B31" s="13" t="s">
        <v>44</v>
      </c>
      <c r="C31" s="13" t="s">
        <v>45</v>
      </c>
      <c r="D31" s="5">
        <v>5751865111</v>
      </c>
      <c r="E31" s="13" t="s">
        <v>44</v>
      </c>
      <c r="F31" s="13" t="s">
        <v>45</v>
      </c>
      <c r="G31" s="17">
        <v>30</v>
      </c>
      <c r="H31" s="5" t="s">
        <v>125</v>
      </c>
      <c r="I31" s="13" t="s">
        <v>126</v>
      </c>
      <c r="J31" s="4"/>
      <c r="K31" s="13" t="s">
        <v>81</v>
      </c>
      <c r="L31" s="13" t="s">
        <v>82</v>
      </c>
      <c r="M31" s="10" t="s">
        <v>127</v>
      </c>
      <c r="N31" s="6">
        <v>10478215</v>
      </c>
      <c r="O31" s="7" t="s">
        <v>28</v>
      </c>
      <c r="P31" s="8">
        <v>17</v>
      </c>
      <c r="Q31" s="9">
        <f t="shared" si="0"/>
        <v>357</v>
      </c>
      <c r="R31" s="10">
        <v>143</v>
      </c>
      <c r="S31" s="10">
        <v>214</v>
      </c>
      <c r="T31" s="11">
        <v>357</v>
      </c>
      <c r="U31" s="12" t="s">
        <v>29</v>
      </c>
      <c r="V31" s="5" t="s">
        <v>30</v>
      </c>
      <c r="W31" s="5" t="s">
        <v>31</v>
      </c>
      <c r="X31" s="5" t="s">
        <v>32</v>
      </c>
      <c r="Y31" s="5" t="s">
        <v>33</v>
      </c>
      <c r="Z31" s="5" t="s">
        <v>34</v>
      </c>
      <c r="AA31" s="5" t="s">
        <v>35</v>
      </c>
    </row>
    <row r="32" spans="1:27" ht="12.75" customHeight="1">
      <c r="A32" s="17">
        <v>31</v>
      </c>
      <c r="B32" s="13" t="s">
        <v>44</v>
      </c>
      <c r="C32" s="13" t="s">
        <v>45</v>
      </c>
      <c r="D32" s="5">
        <v>5751865111</v>
      </c>
      <c r="E32" s="13" t="s">
        <v>44</v>
      </c>
      <c r="F32" s="13" t="s">
        <v>45</v>
      </c>
      <c r="G32" s="17">
        <v>31</v>
      </c>
      <c r="H32" s="5" t="s">
        <v>128</v>
      </c>
      <c r="I32" s="13" t="s">
        <v>129</v>
      </c>
      <c r="J32" s="4">
        <v>27</v>
      </c>
      <c r="K32" s="13" t="s">
        <v>81</v>
      </c>
      <c r="L32" s="13" t="s">
        <v>82</v>
      </c>
      <c r="M32" s="10" t="s">
        <v>130</v>
      </c>
      <c r="N32" s="6">
        <v>10237485</v>
      </c>
      <c r="O32" s="7" t="s">
        <v>28</v>
      </c>
      <c r="P32" s="8">
        <v>16</v>
      </c>
      <c r="Q32" s="9">
        <f t="shared" si="0"/>
        <v>618</v>
      </c>
      <c r="R32" s="10">
        <v>248</v>
      </c>
      <c r="S32" s="10">
        <v>370</v>
      </c>
      <c r="T32" s="11">
        <v>618</v>
      </c>
      <c r="U32" s="12" t="s">
        <v>29</v>
      </c>
      <c r="V32" s="5" t="s">
        <v>30</v>
      </c>
      <c r="W32" s="5" t="s">
        <v>31</v>
      </c>
      <c r="X32" s="5" t="s">
        <v>32</v>
      </c>
      <c r="Y32" s="5" t="s">
        <v>33</v>
      </c>
      <c r="Z32" s="5" t="s">
        <v>34</v>
      </c>
      <c r="AA32" s="5" t="s">
        <v>35</v>
      </c>
    </row>
    <row r="33" spans="1:27" ht="12.75" customHeight="1">
      <c r="A33" s="17">
        <v>32</v>
      </c>
      <c r="B33" s="13" t="s">
        <v>44</v>
      </c>
      <c r="C33" s="13" t="s">
        <v>45</v>
      </c>
      <c r="D33" s="5">
        <v>5751865111</v>
      </c>
      <c r="E33" s="13" t="s">
        <v>44</v>
      </c>
      <c r="F33" s="13" t="s">
        <v>45</v>
      </c>
      <c r="G33" s="17">
        <v>32</v>
      </c>
      <c r="H33" s="5" t="s">
        <v>131</v>
      </c>
      <c r="I33" s="13" t="s">
        <v>129</v>
      </c>
      <c r="J33" s="4">
        <v>27</v>
      </c>
      <c r="K33" s="13" t="s">
        <v>81</v>
      </c>
      <c r="L33" s="13" t="s">
        <v>82</v>
      </c>
      <c r="M33" s="10" t="s">
        <v>132</v>
      </c>
      <c r="N33" s="6">
        <v>29511064</v>
      </c>
      <c r="O33" s="7" t="s">
        <v>28</v>
      </c>
      <c r="P33" s="8">
        <v>5</v>
      </c>
      <c r="Q33" s="9">
        <f t="shared" si="0"/>
        <v>1937</v>
      </c>
      <c r="R33" s="10">
        <v>775</v>
      </c>
      <c r="S33" s="10">
        <v>1162</v>
      </c>
      <c r="T33" s="11">
        <v>1937</v>
      </c>
      <c r="U33" s="12" t="s">
        <v>29</v>
      </c>
      <c r="V33" s="5" t="s">
        <v>30</v>
      </c>
      <c r="W33" s="5" t="s">
        <v>31</v>
      </c>
      <c r="X33" s="5" t="s">
        <v>32</v>
      </c>
      <c r="Y33" s="5" t="s">
        <v>33</v>
      </c>
      <c r="Z33" s="5" t="s">
        <v>34</v>
      </c>
      <c r="AA33" s="5" t="s">
        <v>35</v>
      </c>
    </row>
    <row r="34" spans="1:27" ht="14.25" customHeight="1">
      <c r="A34" s="17">
        <v>33</v>
      </c>
      <c r="B34" s="13" t="s">
        <v>44</v>
      </c>
      <c r="C34" s="13" t="s">
        <v>45</v>
      </c>
      <c r="D34" s="5">
        <v>5751865111</v>
      </c>
      <c r="E34" s="13" t="s">
        <v>44</v>
      </c>
      <c r="F34" s="13" t="s">
        <v>45</v>
      </c>
      <c r="G34" s="17">
        <v>33</v>
      </c>
      <c r="H34" s="5" t="s">
        <v>133</v>
      </c>
      <c r="I34" s="13" t="s">
        <v>72</v>
      </c>
      <c r="J34" s="4" t="s">
        <v>134</v>
      </c>
      <c r="K34" s="13" t="s">
        <v>41</v>
      </c>
      <c r="L34" s="13" t="s">
        <v>42</v>
      </c>
      <c r="M34" s="10" t="s">
        <v>135</v>
      </c>
      <c r="N34" s="6">
        <v>10438192</v>
      </c>
      <c r="O34" s="7" t="s">
        <v>28</v>
      </c>
      <c r="P34" s="8">
        <v>12</v>
      </c>
      <c r="Q34" s="9">
        <f t="shared" ref="Q34:Q59" si="1">R34+S34</f>
        <v>33</v>
      </c>
      <c r="R34" s="10">
        <v>13</v>
      </c>
      <c r="S34" s="10">
        <v>20</v>
      </c>
      <c r="T34" s="11">
        <v>33</v>
      </c>
      <c r="U34" s="12" t="s">
        <v>29</v>
      </c>
      <c r="V34" s="5" t="s">
        <v>30</v>
      </c>
      <c r="W34" s="5" t="s">
        <v>31</v>
      </c>
      <c r="X34" s="5" t="s">
        <v>32</v>
      </c>
      <c r="Y34" s="5" t="s">
        <v>33</v>
      </c>
      <c r="Z34" s="5" t="s">
        <v>34</v>
      </c>
      <c r="AA34" s="5" t="s">
        <v>35</v>
      </c>
    </row>
    <row r="35" spans="1:27" ht="12.75" customHeight="1">
      <c r="A35" s="17">
        <v>34</v>
      </c>
      <c r="B35" s="13" t="s">
        <v>44</v>
      </c>
      <c r="C35" s="13" t="s">
        <v>45</v>
      </c>
      <c r="D35" s="5">
        <v>5751865111</v>
      </c>
      <c r="E35" s="13" t="s">
        <v>44</v>
      </c>
      <c r="F35" s="13" t="s">
        <v>45</v>
      </c>
      <c r="G35" s="17">
        <v>34</v>
      </c>
      <c r="H35" s="5" t="s">
        <v>136</v>
      </c>
      <c r="I35" s="13" t="s">
        <v>137</v>
      </c>
      <c r="J35" s="4">
        <v>3</v>
      </c>
      <c r="K35" s="13" t="s">
        <v>41</v>
      </c>
      <c r="L35" s="13" t="s">
        <v>42</v>
      </c>
      <c r="M35" s="10" t="s">
        <v>138</v>
      </c>
      <c r="N35" s="6">
        <v>60007669</v>
      </c>
      <c r="O35" s="7" t="s">
        <v>28</v>
      </c>
      <c r="P35" s="8">
        <v>3</v>
      </c>
      <c r="Q35" s="9">
        <f t="shared" si="1"/>
        <v>79</v>
      </c>
      <c r="R35" s="10">
        <v>31</v>
      </c>
      <c r="S35" s="10">
        <v>48</v>
      </c>
      <c r="T35" s="11">
        <v>79</v>
      </c>
      <c r="U35" s="12" t="s">
        <v>29</v>
      </c>
      <c r="V35" s="5" t="s">
        <v>30</v>
      </c>
      <c r="W35" s="5" t="s">
        <v>31</v>
      </c>
      <c r="X35" s="5" t="s">
        <v>32</v>
      </c>
      <c r="Y35" s="5" t="s">
        <v>33</v>
      </c>
      <c r="Z35" s="5" t="s">
        <v>34</v>
      </c>
      <c r="AA35" s="5" t="s">
        <v>35</v>
      </c>
    </row>
    <row r="36" spans="1:27" ht="12.75" customHeight="1">
      <c r="A36" s="17">
        <v>35</v>
      </c>
      <c r="B36" s="13" t="s">
        <v>44</v>
      </c>
      <c r="C36" s="13" t="s">
        <v>45</v>
      </c>
      <c r="D36" s="5">
        <v>5751865111</v>
      </c>
      <c r="E36" s="13" t="s">
        <v>44</v>
      </c>
      <c r="F36" s="13" t="s">
        <v>45</v>
      </c>
      <c r="G36" s="17">
        <v>35</v>
      </c>
      <c r="H36" s="5" t="s">
        <v>139</v>
      </c>
      <c r="I36" s="13" t="s">
        <v>137</v>
      </c>
      <c r="J36" s="4">
        <v>10</v>
      </c>
      <c r="K36" s="13" t="s">
        <v>41</v>
      </c>
      <c r="L36" s="13" t="s">
        <v>42</v>
      </c>
      <c r="M36" s="10" t="s">
        <v>140</v>
      </c>
      <c r="N36" s="6">
        <v>60620479</v>
      </c>
      <c r="O36" s="7" t="s">
        <v>28</v>
      </c>
      <c r="P36" s="8">
        <v>5</v>
      </c>
      <c r="Q36" s="9">
        <f t="shared" si="1"/>
        <v>0</v>
      </c>
      <c r="R36" s="10">
        <v>0</v>
      </c>
      <c r="S36" s="10">
        <v>0</v>
      </c>
      <c r="T36" s="11">
        <v>0</v>
      </c>
      <c r="U36" s="12" t="s">
        <v>29</v>
      </c>
      <c r="V36" s="5" t="s">
        <v>30</v>
      </c>
      <c r="W36" s="5" t="s">
        <v>31</v>
      </c>
      <c r="X36" s="5" t="s">
        <v>32</v>
      </c>
      <c r="Y36" s="5" t="s">
        <v>33</v>
      </c>
      <c r="Z36" s="5" t="s">
        <v>34</v>
      </c>
      <c r="AA36" s="5" t="s">
        <v>35</v>
      </c>
    </row>
    <row r="37" spans="1:27" ht="12.75" customHeight="1">
      <c r="A37" s="17">
        <v>36</v>
      </c>
      <c r="B37" s="13" t="s">
        <v>44</v>
      </c>
      <c r="C37" s="13" t="s">
        <v>45</v>
      </c>
      <c r="D37" s="5">
        <v>5751865111</v>
      </c>
      <c r="E37" s="13" t="s">
        <v>44</v>
      </c>
      <c r="F37" s="13" t="s">
        <v>45</v>
      </c>
      <c r="G37" s="17">
        <v>36</v>
      </c>
      <c r="H37" s="5" t="s">
        <v>136</v>
      </c>
      <c r="I37" s="13" t="s">
        <v>137</v>
      </c>
      <c r="J37" s="4">
        <v>10</v>
      </c>
      <c r="K37" s="13" t="s">
        <v>41</v>
      </c>
      <c r="L37" s="13" t="s">
        <v>42</v>
      </c>
      <c r="M37" s="10" t="s">
        <v>141</v>
      </c>
      <c r="N37" s="6">
        <v>70427072</v>
      </c>
      <c r="O37" s="7" t="s">
        <v>28</v>
      </c>
      <c r="P37" s="8">
        <v>17</v>
      </c>
      <c r="Q37" s="9">
        <f t="shared" si="1"/>
        <v>26257</v>
      </c>
      <c r="R37" s="10">
        <v>10503</v>
      </c>
      <c r="S37" s="10">
        <v>15754</v>
      </c>
      <c r="T37" s="11">
        <v>26257</v>
      </c>
      <c r="U37" s="12" t="s">
        <v>29</v>
      </c>
      <c r="V37" s="5" t="s">
        <v>30</v>
      </c>
      <c r="W37" s="5" t="s">
        <v>31</v>
      </c>
      <c r="X37" s="5" t="s">
        <v>32</v>
      </c>
      <c r="Y37" s="5" t="s">
        <v>33</v>
      </c>
      <c r="Z37" s="5" t="s">
        <v>34</v>
      </c>
      <c r="AA37" s="5" t="s">
        <v>35</v>
      </c>
    </row>
    <row r="38" spans="1:27" ht="12.75" customHeight="1">
      <c r="A38" s="17">
        <v>37</v>
      </c>
      <c r="B38" s="13" t="s">
        <v>44</v>
      </c>
      <c r="C38" s="13" t="s">
        <v>45</v>
      </c>
      <c r="D38" s="5">
        <v>5751865111</v>
      </c>
      <c r="E38" s="13" t="s">
        <v>44</v>
      </c>
      <c r="F38" s="13" t="s">
        <v>45</v>
      </c>
      <c r="G38" s="17">
        <v>37</v>
      </c>
      <c r="H38" s="13" t="s">
        <v>142</v>
      </c>
      <c r="I38" s="13" t="s">
        <v>137</v>
      </c>
      <c r="J38" s="4">
        <v>16</v>
      </c>
      <c r="K38" s="13" t="s">
        <v>41</v>
      </c>
      <c r="L38" s="13" t="s">
        <v>42</v>
      </c>
      <c r="M38" s="10" t="s">
        <v>143</v>
      </c>
      <c r="N38" s="6">
        <v>11779358</v>
      </c>
      <c r="O38" s="7" t="s">
        <v>28</v>
      </c>
      <c r="P38" s="8">
        <v>10</v>
      </c>
      <c r="Q38" s="9">
        <f t="shared" si="1"/>
        <v>235</v>
      </c>
      <c r="R38" s="10">
        <v>94</v>
      </c>
      <c r="S38" s="10">
        <v>141</v>
      </c>
      <c r="T38" s="11">
        <v>235</v>
      </c>
      <c r="U38" s="12" t="s">
        <v>29</v>
      </c>
      <c r="V38" s="5" t="s">
        <v>30</v>
      </c>
      <c r="W38" s="5" t="s">
        <v>31</v>
      </c>
      <c r="X38" s="5" t="s">
        <v>32</v>
      </c>
      <c r="Y38" s="5" t="s">
        <v>33</v>
      </c>
      <c r="Z38" s="5" t="s">
        <v>34</v>
      </c>
      <c r="AA38" s="5" t="s">
        <v>35</v>
      </c>
    </row>
    <row r="39" spans="1:27" ht="12.75" customHeight="1">
      <c r="A39" s="17">
        <v>38</v>
      </c>
      <c r="B39" s="13" t="s">
        <v>44</v>
      </c>
      <c r="C39" s="13" t="s">
        <v>45</v>
      </c>
      <c r="D39" s="5">
        <v>5751865111</v>
      </c>
      <c r="E39" s="13" t="s">
        <v>44</v>
      </c>
      <c r="F39" s="13" t="s">
        <v>45</v>
      </c>
      <c r="G39" s="17">
        <v>38</v>
      </c>
      <c r="H39" s="5" t="s">
        <v>144</v>
      </c>
      <c r="I39" s="13" t="s">
        <v>96</v>
      </c>
      <c r="J39" s="4">
        <v>16</v>
      </c>
      <c r="K39" s="13" t="s">
        <v>81</v>
      </c>
      <c r="L39" s="13" t="s">
        <v>82</v>
      </c>
      <c r="M39" s="10" t="s">
        <v>145</v>
      </c>
      <c r="N39" s="6">
        <v>70565664</v>
      </c>
      <c r="O39" s="7" t="s">
        <v>28</v>
      </c>
      <c r="P39" s="8">
        <v>27</v>
      </c>
      <c r="Q39" s="9">
        <f t="shared" si="1"/>
        <v>1347</v>
      </c>
      <c r="R39" s="10">
        <v>539</v>
      </c>
      <c r="S39" s="10">
        <v>808</v>
      </c>
      <c r="T39" s="11">
        <v>1347</v>
      </c>
      <c r="U39" s="12" t="s">
        <v>29</v>
      </c>
      <c r="V39" s="5" t="s">
        <v>30</v>
      </c>
      <c r="W39" s="5" t="s">
        <v>31</v>
      </c>
      <c r="X39" s="5" t="s">
        <v>32</v>
      </c>
      <c r="Y39" s="5" t="s">
        <v>33</v>
      </c>
      <c r="Z39" s="5" t="s">
        <v>34</v>
      </c>
      <c r="AA39" s="5" t="s">
        <v>35</v>
      </c>
    </row>
    <row r="40" spans="1:27" ht="12.75" customHeight="1">
      <c r="A40" s="17">
        <v>39</v>
      </c>
      <c r="B40" s="13" t="s">
        <v>44</v>
      </c>
      <c r="C40" s="13" t="s">
        <v>45</v>
      </c>
      <c r="D40" s="5">
        <v>5751865111</v>
      </c>
      <c r="E40" s="13" t="s">
        <v>44</v>
      </c>
      <c r="F40" s="13" t="s">
        <v>45</v>
      </c>
      <c r="G40" s="17">
        <v>39</v>
      </c>
      <c r="H40" s="5" t="s">
        <v>146</v>
      </c>
      <c r="I40" s="13" t="s">
        <v>147</v>
      </c>
      <c r="J40" s="4"/>
      <c r="K40" s="13" t="s">
        <v>25</v>
      </c>
      <c r="L40" s="13" t="s">
        <v>26</v>
      </c>
      <c r="M40" s="10" t="s">
        <v>148</v>
      </c>
      <c r="N40" s="6">
        <v>71126007</v>
      </c>
      <c r="O40" s="7" t="s">
        <v>28</v>
      </c>
      <c r="P40" s="8">
        <v>6</v>
      </c>
      <c r="Q40" s="9">
        <f t="shared" si="1"/>
        <v>871</v>
      </c>
      <c r="R40" s="10">
        <v>348</v>
      </c>
      <c r="S40" s="10">
        <v>523</v>
      </c>
      <c r="T40" s="11">
        <v>871</v>
      </c>
      <c r="U40" s="12" t="s">
        <v>29</v>
      </c>
      <c r="V40" s="5" t="s">
        <v>30</v>
      </c>
      <c r="W40" s="5" t="s">
        <v>31</v>
      </c>
      <c r="X40" s="5" t="s">
        <v>32</v>
      </c>
      <c r="Y40" s="5" t="s">
        <v>33</v>
      </c>
      <c r="Z40" s="5" t="s">
        <v>34</v>
      </c>
      <c r="AA40" s="5" t="s">
        <v>35</v>
      </c>
    </row>
    <row r="41" spans="1:27" ht="12.75" customHeight="1">
      <c r="A41" s="17">
        <v>40</v>
      </c>
      <c r="B41" s="13" t="s">
        <v>44</v>
      </c>
      <c r="C41" s="13" t="s">
        <v>45</v>
      </c>
      <c r="D41" s="5">
        <v>5751865111</v>
      </c>
      <c r="E41" s="13" t="s">
        <v>44</v>
      </c>
      <c r="F41" s="13" t="s">
        <v>45</v>
      </c>
      <c r="G41" s="17">
        <v>40</v>
      </c>
      <c r="H41" s="5" t="s">
        <v>149</v>
      </c>
      <c r="I41" s="13" t="s">
        <v>96</v>
      </c>
      <c r="J41" s="4"/>
      <c r="K41" s="13" t="s">
        <v>81</v>
      </c>
      <c r="L41" s="13" t="s">
        <v>82</v>
      </c>
      <c r="M41" s="10" t="s">
        <v>150</v>
      </c>
      <c r="N41" s="6">
        <v>70053091</v>
      </c>
      <c r="O41" s="7" t="s">
        <v>28</v>
      </c>
      <c r="P41" s="8">
        <v>40</v>
      </c>
      <c r="Q41" s="9">
        <f t="shared" si="1"/>
        <v>2420</v>
      </c>
      <c r="R41" s="10">
        <v>968</v>
      </c>
      <c r="S41" s="10">
        <v>1452</v>
      </c>
      <c r="T41" s="11">
        <v>2420</v>
      </c>
      <c r="U41" s="12" t="s">
        <v>29</v>
      </c>
      <c r="V41" s="5" t="s">
        <v>30</v>
      </c>
      <c r="W41" s="5" t="s">
        <v>31</v>
      </c>
      <c r="X41" s="5" t="s">
        <v>32</v>
      </c>
      <c r="Y41" s="5" t="s">
        <v>33</v>
      </c>
      <c r="Z41" s="5" t="s">
        <v>34</v>
      </c>
      <c r="AA41" s="5" t="s">
        <v>35</v>
      </c>
    </row>
    <row r="42" spans="1:27" ht="12.75" customHeight="1">
      <c r="A42" s="17">
        <v>41</v>
      </c>
      <c r="B42" s="13" t="s">
        <v>44</v>
      </c>
      <c r="C42" s="13" t="s">
        <v>45</v>
      </c>
      <c r="D42" s="5">
        <v>5751865111</v>
      </c>
      <c r="E42" s="13" t="s">
        <v>44</v>
      </c>
      <c r="F42" s="13" t="s">
        <v>45</v>
      </c>
      <c r="G42" s="17">
        <v>41</v>
      </c>
      <c r="H42" s="5" t="s">
        <v>151</v>
      </c>
      <c r="I42" s="13" t="s">
        <v>152</v>
      </c>
      <c r="J42" s="4"/>
      <c r="K42" s="13" t="s">
        <v>41</v>
      </c>
      <c r="L42" s="13" t="s">
        <v>42</v>
      </c>
      <c r="M42" s="10" t="s">
        <v>153</v>
      </c>
      <c r="N42" s="6">
        <v>1900800009408</v>
      </c>
      <c r="O42" s="7" t="s">
        <v>154</v>
      </c>
      <c r="P42" s="8">
        <v>100</v>
      </c>
      <c r="Q42" s="9">
        <f t="shared" si="1"/>
        <v>32313</v>
      </c>
      <c r="R42" s="10">
        <v>32313</v>
      </c>
      <c r="S42" s="10">
        <v>0</v>
      </c>
      <c r="T42" s="11">
        <v>32313</v>
      </c>
      <c r="U42" s="12" t="s">
        <v>29</v>
      </c>
      <c r="V42" s="5" t="s">
        <v>30</v>
      </c>
      <c r="W42" s="5" t="s">
        <v>31</v>
      </c>
      <c r="X42" s="5" t="s">
        <v>32</v>
      </c>
      <c r="Y42" s="5" t="s">
        <v>33</v>
      </c>
      <c r="Z42" s="5" t="s">
        <v>34</v>
      </c>
      <c r="AA42" s="5" t="s">
        <v>35</v>
      </c>
    </row>
    <row r="43" spans="1:27" ht="12.75" customHeight="1">
      <c r="A43" s="17">
        <v>42</v>
      </c>
      <c r="B43" s="13" t="s">
        <v>44</v>
      </c>
      <c r="C43" s="13" t="s">
        <v>45</v>
      </c>
      <c r="D43" s="5">
        <v>5751865111</v>
      </c>
      <c r="E43" s="16" t="s">
        <v>155</v>
      </c>
      <c r="F43" s="16" t="s">
        <v>156</v>
      </c>
      <c r="G43" s="17">
        <v>42</v>
      </c>
      <c r="H43" s="5" t="s">
        <v>157</v>
      </c>
      <c r="I43" s="13" t="s">
        <v>75</v>
      </c>
      <c r="J43" s="4">
        <v>1</v>
      </c>
      <c r="K43" s="13" t="s">
        <v>41</v>
      </c>
      <c r="L43" s="13" t="s">
        <v>42</v>
      </c>
      <c r="M43" s="10" t="s">
        <v>158</v>
      </c>
      <c r="N43" s="6">
        <v>97610829</v>
      </c>
      <c r="O43" s="7" t="s">
        <v>159</v>
      </c>
      <c r="P43" s="8">
        <v>70</v>
      </c>
      <c r="Q43" s="9">
        <f t="shared" si="1"/>
        <v>117659</v>
      </c>
      <c r="R43" s="10">
        <v>117659</v>
      </c>
      <c r="S43" s="10">
        <v>0</v>
      </c>
      <c r="T43" s="11">
        <v>117659</v>
      </c>
      <c r="U43" s="12" t="s">
        <v>29</v>
      </c>
      <c r="V43" s="5" t="s">
        <v>30</v>
      </c>
      <c r="W43" s="5" t="s">
        <v>31</v>
      </c>
      <c r="X43" s="5" t="s">
        <v>32</v>
      </c>
      <c r="Y43" s="5" t="s">
        <v>33</v>
      </c>
      <c r="Z43" s="5" t="s">
        <v>34</v>
      </c>
      <c r="AA43" s="5" t="s">
        <v>35</v>
      </c>
    </row>
    <row r="44" spans="1:27" ht="12.75" customHeight="1">
      <c r="A44" s="17">
        <v>43</v>
      </c>
      <c r="B44" s="13" t="s">
        <v>44</v>
      </c>
      <c r="C44" s="13" t="s">
        <v>45</v>
      </c>
      <c r="D44" s="5">
        <v>5751865111</v>
      </c>
      <c r="E44" s="13" t="s">
        <v>208</v>
      </c>
      <c r="F44" s="13" t="s">
        <v>161</v>
      </c>
      <c r="G44" s="17">
        <v>43</v>
      </c>
      <c r="H44" s="5" t="s">
        <v>160</v>
      </c>
      <c r="I44" s="13" t="s">
        <v>162</v>
      </c>
      <c r="J44" s="4">
        <v>4</v>
      </c>
      <c r="K44" s="13" t="s">
        <v>41</v>
      </c>
      <c r="L44" s="13" t="s">
        <v>42</v>
      </c>
      <c r="M44" s="10" t="s">
        <v>163</v>
      </c>
      <c r="N44" s="6">
        <v>47047698</v>
      </c>
      <c r="O44" s="7" t="s">
        <v>28</v>
      </c>
      <c r="P44" s="8">
        <v>13</v>
      </c>
      <c r="Q44" s="9">
        <f t="shared" si="1"/>
        <v>2787</v>
      </c>
      <c r="R44" s="10">
        <v>1115</v>
      </c>
      <c r="S44" s="10">
        <v>1672</v>
      </c>
      <c r="T44" s="11">
        <v>2787</v>
      </c>
      <c r="U44" s="12" t="s">
        <v>29</v>
      </c>
      <c r="V44" s="5" t="s">
        <v>30</v>
      </c>
      <c r="W44" s="5" t="s">
        <v>31</v>
      </c>
      <c r="X44" s="5" t="s">
        <v>32</v>
      </c>
      <c r="Y44" s="5" t="s">
        <v>33</v>
      </c>
      <c r="Z44" s="5" t="s">
        <v>34</v>
      </c>
      <c r="AA44" s="5" t="s">
        <v>35</v>
      </c>
    </row>
    <row r="45" spans="1:27" ht="12.75" customHeight="1">
      <c r="A45" s="17">
        <v>44</v>
      </c>
      <c r="B45" s="13" t="s">
        <v>44</v>
      </c>
      <c r="C45" s="13" t="s">
        <v>45</v>
      </c>
      <c r="D45" s="5">
        <v>5751865111</v>
      </c>
      <c r="E45" s="13" t="s">
        <v>208</v>
      </c>
      <c r="F45" s="13" t="s">
        <v>161</v>
      </c>
      <c r="G45" s="17">
        <v>44</v>
      </c>
      <c r="H45" s="5" t="s">
        <v>160</v>
      </c>
      <c r="I45" s="13" t="s">
        <v>162</v>
      </c>
      <c r="J45" s="4">
        <v>4</v>
      </c>
      <c r="K45" s="13" t="s">
        <v>41</v>
      </c>
      <c r="L45" s="13" t="s">
        <v>42</v>
      </c>
      <c r="M45" s="10" t="s">
        <v>164</v>
      </c>
      <c r="N45" s="6">
        <v>80662128</v>
      </c>
      <c r="O45" s="7" t="s">
        <v>28</v>
      </c>
      <c r="P45" s="8">
        <v>25</v>
      </c>
      <c r="Q45" s="9">
        <f t="shared" si="1"/>
        <v>2869</v>
      </c>
      <c r="R45" s="10">
        <v>1148</v>
      </c>
      <c r="S45" s="10">
        <v>1721</v>
      </c>
      <c r="T45" s="11">
        <v>2869</v>
      </c>
      <c r="U45" s="12" t="s">
        <v>29</v>
      </c>
      <c r="V45" s="5" t="s">
        <v>30</v>
      </c>
      <c r="W45" s="5" t="s">
        <v>31</v>
      </c>
      <c r="X45" s="5" t="s">
        <v>32</v>
      </c>
      <c r="Y45" s="5" t="s">
        <v>33</v>
      </c>
      <c r="Z45" s="5" t="s">
        <v>34</v>
      </c>
      <c r="AA45" s="5" t="s">
        <v>35</v>
      </c>
    </row>
    <row r="46" spans="1:27" ht="12.75" customHeight="1">
      <c r="A46" s="17">
        <v>45</v>
      </c>
      <c r="B46" s="13" t="s">
        <v>44</v>
      </c>
      <c r="C46" s="13" t="s">
        <v>45</v>
      </c>
      <c r="D46" s="5">
        <v>5751865111</v>
      </c>
      <c r="E46" s="13" t="s">
        <v>165</v>
      </c>
      <c r="F46" s="13" t="s">
        <v>166</v>
      </c>
      <c r="G46" s="17">
        <v>45</v>
      </c>
      <c r="H46" s="5" t="s">
        <v>167</v>
      </c>
      <c r="I46" s="13" t="s">
        <v>168</v>
      </c>
      <c r="J46" s="4">
        <v>9</v>
      </c>
      <c r="K46" s="13" t="s">
        <v>81</v>
      </c>
      <c r="L46" s="13" t="s">
        <v>82</v>
      </c>
      <c r="M46" s="10" t="s">
        <v>169</v>
      </c>
      <c r="N46" s="6">
        <v>80524941</v>
      </c>
      <c r="O46" s="7" t="s">
        <v>28</v>
      </c>
      <c r="P46" s="8">
        <v>6</v>
      </c>
      <c r="Q46" s="9">
        <f t="shared" si="1"/>
        <v>6993</v>
      </c>
      <c r="R46" s="10">
        <v>2797</v>
      </c>
      <c r="S46" s="10">
        <v>4196</v>
      </c>
      <c r="T46" s="11">
        <v>6993</v>
      </c>
      <c r="U46" s="12" t="s">
        <v>29</v>
      </c>
      <c r="V46" s="5" t="s">
        <v>30</v>
      </c>
      <c r="W46" s="5" t="s">
        <v>31</v>
      </c>
      <c r="X46" s="5" t="s">
        <v>32</v>
      </c>
      <c r="Y46" s="5" t="s">
        <v>33</v>
      </c>
      <c r="Z46" s="5" t="s">
        <v>34</v>
      </c>
      <c r="AA46" s="5" t="s">
        <v>35</v>
      </c>
    </row>
    <row r="47" spans="1:27" ht="12.75" customHeight="1">
      <c r="A47" s="17">
        <v>46</v>
      </c>
      <c r="B47" s="13" t="s">
        <v>44</v>
      </c>
      <c r="C47" s="13" t="s">
        <v>45</v>
      </c>
      <c r="D47" s="5">
        <v>5751865111</v>
      </c>
      <c r="E47" s="13" t="s">
        <v>170</v>
      </c>
      <c r="F47" s="13" t="s">
        <v>171</v>
      </c>
      <c r="G47" s="17">
        <v>46</v>
      </c>
      <c r="H47" s="5" t="s">
        <v>170</v>
      </c>
      <c r="I47" s="13" t="s">
        <v>172</v>
      </c>
      <c r="J47" s="4">
        <v>29</v>
      </c>
      <c r="K47" s="13" t="s">
        <v>25</v>
      </c>
      <c r="L47" s="13" t="s">
        <v>26</v>
      </c>
      <c r="M47" s="10" t="s">
        <v>173</v>
      </c>
      <c r="N47" s="6">
        <v>10315277</v>
      </c>
      <c r="O47" s="7" t="s">
        <v>28</v>
      </c>
      <c r="P47" s="8">
        <v>15</v>
      </c>
      <c r="Q47" s="9">
        <f t="shared" si="1"/>
        <v>6701</v>
      </c>
      <c r="R47" s="10">
        <v>2680</v>
      </c>
      <c r="S47" s="10">
        <v>4021</v>
      </c>
      <c r="T47" s="11">
        <v>6701</v>
      </c>
      <c r="U47" s="12" t="s">
        <v>29</v>
      </c>
      <c r="V47" s="5" t="s">
        <v>30</v>
      </c>
      <c r="W47" s="5" t="s">
        <v>31</v>
      </c>
      <c r="X47" s="5" t="s">
        <v>32</v>
      </c>
      <c r="Y47" s="5" t="s">
        <v>33</v>
      </c>
      <c r="Z47" s="5" t="s">
        <v>34</v>
      </c>
      <c r="AA47" s="5" t="s">
        <v>35</v>
      </c>
    </row>
    <row r="48" spans="1:27" ht="12.75" customHeight="1">
      <c r="A48" s="17">
        <v>47</v>
      </c>
      <c r="B48" s="13" t="s">
        <v>44</v>
      </c>
      <c r="C48" s="13" t="s">
        <v>45</v>
      </c>
      <c r="D48" s="5">
        <v>5751865111</v>
      </c>
      <c r="E48" s="13" t="s">
        <v>206</v>
      </c>
      <c r="F48" s="13" t="s">
        <v>46</v>
      </c>
      <c r="G48" s="17">
        <v>47</v>
      </c>
      <c r="H48" s="5" t="s">
        <v>47</v>
      </c>
      <c r="I48" s="13" t="s">
        <v>48</v>
      </c>
      <c r="J48" s="4">
        <v>7</v>
      </c>
      <c r="K48" s="13" t="s">
        <v>41</v>
      </c>
      <c r="L48" s="13" t="s">
        <v>42</v>
      </c>
      <c r="M48" s="10" t="s">
        <v>174</v>
      </c>
      <c r="N48" s="6">
        <v>12960081</v>
      </c>
      <c r="O48" s="7" t="s">
        <v>28</v>
      </c>
      <c r="P48" s="8">
        <v>40</v>
      </c>
      <c r="Q48" s="9">
        <f t="shared" si="1"/>
        <v>28264</v>
      </c>
      <c r="R48" s="10">
        <v>11306</v>
      </c>
      <c r="S48" s="10">
        <v>16958</v>
      </c>
      <c r="T48" s="11">
        <v>28264</v>
      </c>
      <c r="U48" s="12" t="s">
        <v>29</v>
      </c>
      <c r="V48" s="5" t="s">
        <v>30</v>
      </c>
      <c r="W48" s="5" t="s">
        <v>31</v>
      </c>
      <c r="X48" s="5" t="s">
        <v>32</v>
      </c>
      <c r="Y48" s="5" t="s">
        <v>33</v>
      </c>
      <c r="Z48" s="5" t="s">
        <v>34</v>
      </c>
      <c r="AA48" s="5" t="s">
        <v>35</v>
      </c>
    </row>
    <row r="49" spans="1:27" ht="12.75" customHeight="1">
      <c r="A49" s="17">
        <v>48</v>
      </c>
      <c r="B49" s="13" t="s">
        <v>44</v>
      </c>
      <c r="C49" s="13" t="s">
        <v>45</v>
      </c>
      <c r="D49" s="5">
        <v>5751865111</v>
      </c>
      <c r="E49" s="13" t="s">
        <v>175</v>
      </c>
      <c r="F49" s="13" t="s">
        <v>176</v>
      </c>
      <c r="G49" s="17">
        <v>48</v>
      </c>
      <c r="H49" s="5" t="s">
        <v>47</v>
      </c>
      <c r="I49" s="13" t="s">
        <v>177</v>
      </c>
      <c r="J49" s="4">
        <v>72</v>
      </c>
      <c r="K49" s="13" t="s">
        <v>81</v>
      </c>
      <c r="L49" s="13" t="s">
        <v>82</v>
      </c>
      <c r="M49" s="10" t="s">
        <v>178</v>
      </c>
      <c r="N49" s="6">
        <v>71172867</v>
      </c>
      <c r="O49" s="7" t="s">
        <v>28</v>
      </c>
      <c r="P49" s="8">
        <v>16</v>
      </c>
      <c r="Q49" s="9">
        <f t="shared" si="1"/>
        <v>8203</v>
      </c>
      <c r="R49" s="10">
        <v>3281</v>
      </c>
      <c r="S49" s="10">
        <v>4922</v>
      </c>
      <c r="T49" s="11">
        <v>8203</v>
      </c>
      <c r="U49" s="12" t="s">
        <v>29</v>
      </c>
      <c r="V49" s="5" t="s">
        <v>30</v>
      </c>
      <c r="W49" s="5" t="s">
        <v>31</v>
      </c>
      <c r="X49" s="5" t="s">
        <v>32</v>
      </c>
      <c r="Y49" s="5" t="s">
        <v>33</v>
      </c>
      <c r="Z49" s="5" t="s">
        <v>34</v>
      </c>
      <c r="AA49" s="5" t="s">
        <v>35</v>
      </c>
    </row>
    <row r="50" spans="1:27" ht="12.75" customHeight="1">
      <c r="A50" s="17">
        <v>49</v>
      </c>
      <c r="B50" s="13" t="s">
        <v>44</v>
      </c>
      <c r="C50" s="13" t="s">
        <v>45</v>
      </c>
      <c r="D50" s="5">
        <v>5751865111</v>
      </c>
      <c r="E50" s="13" t="s">
        <v>175</v>
      </c>
      <c r="F50" s="13" t="s">
        <v>176</v>
      </c>
      <c r="G50" s="17">
        <v>49</v>
      </c>
      <c r="H50" s="5" t="s">
        <v>47</v>
      </c>
      <c r="I50" s="13" t="s">
        <v>177</v>
      </c>
      <c r="J50" s="4">
        <v>72</v>
      </c>
      <c r="K50" s="13" t="s">
        <v>81</v>
      </c>
      <c r="L50" s="13" t="s">
        <v>82</v>
      </c>
      <c r="M50" s="10" t="s">
        <v>179</v>
      </c>
      <c r="N50" s="6">
        <v>71237376</v>
      </c>
      <c r="O50" s="7" t="s">
        <v>28</v>
      </c>
      <c r="P50" s="8">
        <v>11</v>
      </c>
      <c r="Q50" s="9">
        <f t="shared" si="1"/>
        <v>703</v>
      </c>
      <c r="R50" s="10">
        <v>281</v>
      </c>
      <c r="S50" s="10">
        <v>422</v>
      </c>
      <c r="T50" s="11">
        <v>703</v>
      </c>
      <c r="U50" s="12" t="s">
        <v>29</v>
      </c>
      <c r="V50" s="5" t="s">
        <v>30</v>
      </c>
      <c r="W50" s="5" t="s">
        <v>31</v>
      </c>
      <c r="X50" s="5" t="s">
        <v>32</v>
      </c>
      <c r="Y50" s="5" t="s">
        <v>33</v>
      </c>
      <c r="Z50" s="5" t="s">
        <v>34</v>
      </c>
      <c r="AA50" s="5" t="s">
        <v>35</v>
      </c>
    </row>
    <row r="51" spans="1:27" ht="12.75" customHeight="1">
      <c r="A51" s="17">
        <v>50</v>
      </c>
      <c r="B51" s="13" t="s">
        <v>44</v>
      </c>
      <c r="C51" s="13" t="s">
        <v>45</v>
      </c>
      <c r="D51" s="5">
        <v>5751865111</v>
      </c>
      <c r="E51" s="13" t="s">
        <v>175</v>
      </c>
      <c r="F51" s="13" t="s">
        <v>176</v>
      </c>
      <c r="G51" s="17">
        <v>50</v>
      </c>
      <c r="H51" s="5" t="s">
        <v>47</v>
      </c>
      <c r="I51" s="13" t="s">
        <v>177</v>
      </c>
      <c r="J51" s="4">
        <v>72</v>
      </c>
      <c r="K51" s="13" t="s">
        <v>81</v>
      </c>
      <c r="L51" s="13" t="s">
        <v>82</v>
      </c>
      <c r="M51" s="10" t="s">
        <v>180</v>
      </c>
      <c r="N51" s="6">
        <v>60408632</v>
      </c>
      <c r="O51" s="7" t="s">
        <v>28</v>
      </c>
      <c r="P51" s="8">
        <v>5</v>
      </c>
      <c r="Q51" s="9">
        <f t="shared" si="1"/>
        <v>1113</v>
      </c>
      <c r="R51" s="10">
        <v>446</v>
      </c>
      <c r="S51" s="10">
        <v>667</v>
      </c>
      <c r="T51" s="11">
        <v>1113</v>
      </c>
      <c r="U51" s="12" t="s">
        <v>29</v>
      </c>
      <c r="V51" s="5" t="s">
        <v>30</v>
      </c>
      <c r="W51" s="5" t="s">
        <v>31</v>
      </c>
      <c r="X51" s="5" t="s">
        <v>32</v>
      </c>
      <c r="Y51" s="5" t="s">
        <v>33</v>
      </c>
      <c r="Z51" s="5" t="s">
        <v>34</v>
      </c>
      <c r="AA51" s="5" t="s">
        <v>35</v>
      </c>
    </row>
    <row r="52" spans="1:27" ht="12.75" customHeight="1">
      <c r="A52" s="17">
        <v>51</v>
      </c>
      <c r="B52" s="13" t="s">
        <v>44</v>
      </c>
      <c r="C52" s="13" t="s">
        <v>45</v>
      </c>
      <c r="D52" s="5">
        <v>5751865111</v>
      </c>
      <c r="E52" s="13" t="s">
        <v>181</v>
      </c>
      <c r="F52" s="13" t="s">
        <v>182</v>
      </c>
      <c r="G52" s="17">
        <v>51</v>
      </c>
      <c r="H52" s="5" t="s">
        <v>47</v>
      </c>
      <c r="I52" s="13" t="s">
        <v>112</v>
      </c>
      <c r="J52" s="4">
        <v>29</v>
      </c>
      <c r="K52" s="13" t="s">
        <v>81</v>
      </c>
      <c r="L52" s="13" t="s">
        <v>82</v>
      </c>
      <c r="M52" s="10" t="s">
        <v>183</v>
      </c>
      <c r="N52" s="6">
        <v>70326221</v>
      </c>
      <c r="O52" s="7" t="s">
        <v>28</v>
      </c>
      <c r="P52" s="8">
        <v>22</v>
      </c>
      <c r="Q52" s="9">
        <f t="shared" si="1"/>
        <v>12685</v>
      </c>
      <c r="R52" s="10">
        <v>5074</v>
      </c>
      <c r="S52" s="10">
        <v>7611</v>
      </c>
      <c r="T52" s="11">
        <v>12685</v>
      </c>
      <c r="U52" s="12" t="s">
        <v>29</v>
      </c>
      <c r="V52" s="5" t="s">
        <v>30</v>
      </c>
      <c r="W52" s="5" t="s">
        <v>31</v>
      </c>
      <c r="X52" s="5" t="s">
        <v>32</v>
      </c>
      <c r="Y52" s="5" t="s">
        <v>33</v>
      </c>
      <c r="Z52" s="5" t="s">
        <v>34</v>
      </c>
      <c r="AA52" s="5" t="s">
        <v>35</v>
      </c>
    </row>
    <row r="53" spans="1:27" ht="12.75" customHeight="1">
      <c r="A53" s="17">
        <v>52</v>
      </c>
      <c r="B53" s="13" t="s">
        <v>44</v>
      </c>
      <c r="C53" s="13" t="s">
        <v>45</v>
      </c>
      <c r="D53" s="5">
        <v>5751865111</v>
      </c>
      <c r="E53" s="13" t="s">
        <v>207</v>
      </c>
      <c r="F53" s="13" t="s">
        <v>53</v>
      </c>
      <c r="G53" s="17">
        <v>52</v>
      </c>
      <c r="H53" s="5" t="s">
        <v>52</v>
      </c>
      <c r="I53" s="13" t="s">
        <v>184</v>
      </c>
      <c r="J53" s="4">
        <v>9</v>
      </c>
      <c r="K53" s="13" t="s">
        <v>25</v>
      </c>
      <c r="L53" s="13" t="s">
        <v>26</v>
      </c>
      <c r="M53" s="10" t="s">
        <v>185</v>
      </c>
      <c r="N53" s="6">
        <v>50579479</v>
      </c>
      <c r="O53" s="7" t="s">
        <v>28</v>
      </c>
      <c r="P53" s="8">
        <v>16</v>
      </c>
      <c r="Q53" s="9">
        <f t="shared" si="1"/>
        <v>16748</v>
      </c>
      <c r="R53" s="10">
        <v>6699</v>
      </c>
      <c r="S53" s="10">
        <v>10049</v>
      </c>
      <c r="T53" s="11">
        <v>16748</v>
      </c>
      <c r="U53" s="12" t="s">
        <v>29</v>
      </c>
      <c r="V53" s="5" t="s">
        <v>30</v>
      </c>
      <c r="W53" s="5" t="s">
        <v>31</v>
      </c>
      <c r="X53" s="5" t="s">
        <v>32</v>
      </c>
      <c r="Y53" s="5" t="s">
        <v>33</v>
      </c>
      <c r="Z53" s="5" t="s">
        <v>34</v>
      </c>
      <c r="AA53" s="5" t="s">
        <v>35</v>
      </c>
    </row>
    <row r="54" spans="1:27" ht="12.75" customHeight="1">
      <c r="A54" s="17">
        <v>53</v>
      </c>
      <c r="B54" s="13" t="s">
        <v>44</v>
      </c>
      <c r="C54" s="13" t="s">
        <v>45</v>
      </c>
      <c r="D54" s="5">
        <v>5751865111</v>
      </c>
      <c r="E54" s="13" t="s">
        <v>207</v>
      </c>
      <c r="F54" s="13" t="s">
        <v>53</v>
      </c>
      <c r="G54" s="17">
        <v>53</v>
      </c>
      <c r="H54" s="5" t="s">
        <v>52</v>
      </c>
      <c r="I54" s="13" t="s">
        <v>184</v>
      </c>
      <c r="J54" s="4">
        <v>9</v>
      </c>
      <c r="K54" s="13" t="s">
        <v>25</v>
      </c>
      <c r="L54" s="13" t="s">
        <v>26</v>
      </c>
      <c r="M54" s="10" t="s">
        <v>186</v>
      </c>
      <c r="N54" s="6">
        <v>13522124</v>
      </c>
      <c r="O54" s="7" t="s">
        <v>28</v>
      </c>
      <c r="P54" s="8">
        <v>11</v>
      </c>
      <c r="Q54" s="9">
        <f t="shared" si="1"/>
        <v>11000</v>
      </c>
      <c r="R54" s="14">
        <v>4400</v>
      </c>
      <c r="S54" s="10">
        <v>6600</v>
      </c>
      <c r="T54" s="11">
        <v>11000</v>
      </c>
      <c r="U54" s="12" t="s">
        <v>29</v>
      </c>
      <c r="V54" s="5" t="s">
        <v>30</v>
      </c>
      <c r="W54" s="5" t="s">
        <v>31</v>
      </c>
      <c r="X54" s="5" t="s">
        <v>32</v>
      </c>
      <c r="Y54" s="5" t="s">
        <v>33</v>
      </c>
      <c r="Z54" s="5" t="s">
        <v>34</v>
      </c>
      <c r="AA54" s="5" t="s">
        <v>35</v>
      </c>
    </row>
    <row r="55" spans="1:27" ht="12.75" customHeight="1">
      <c r="A55" s="17">
        <v>54</v>
      </c>
      <c r="B55" s="13" t="s">
        <v>44</v>
      </c>
      <c r="C55" s="13" t="s">
        <v>45</v>
      </c>
      <c r="D55" s="5">
        <v>5751865111</v>
      </c>
      <c r="E55" s="13" t="s">
        <v>181</v>
      </c>
      <c r="F55" s="13" t="s">
        <v>182</v>
      </c>
      <c r="G55" s="17">
        <v>54</v>
      </c>
      <c r="H55" s="5" t="s">
        <v>187</v>
      </c>
      <c r="I55" s="13" t="s">
        <v>188</v>
      </c>
      <c r="J55" s="13"/>
      <c r="K55" s="13" t="s">
        <v>81</v>
      </c>
      <c r="L55" s="13" t="s">
        <v>82</v>
      </c>
      <c r="M55" s="10" t="s">
        <v>189</v>
      </c>
      <c r="N55" s="6">
        <v>51877254</v>
      </c>
      <c r="O55" s="7" t="s">
        <v>154</v>
      </c>
      <c r="P55" s="8">
        <v>41</v>
      </c>
      <c r="Q55" s="9">
        <f t="shared" si="1"/>
        <v>5500</v>
      </c>
      <c r="R55" s="10">
        <v>5500</v>
      </c>
      <c r="S55" s="10">
        <v>0</v>
      </c>
      <c r="T55" s="11">
        <v>5500</v>
      </c>
      <c r="U55" s="12" t="s">
        <v>29</v>
      </c>
      <c r="V55" s="5" t="s">
        <v>30</v>
      </c>
      <c r="W55" s="5" t="s">
        <v>31</v>
      </c>
      <c r="X55" s="5" t="s">
        <v>32</v>
      </c>
      <c r="Y55" s="5" t="s">
        <v>33</v>
      </c>
      <c r="Z55" s="5" t="s">
        <v>34</v>
      </c>
      <c r="AA55" s="5" t="s">
        <v>35</v>
      </c>
    </row>
    <row r="56" spans="1:27" ht="12.75" customHeight="1">
      <c r="A56" s="17">
        <v>55</v>
      </c>
      <c r="B56" s="13" t="s">
        <v>44</v>
      </c>
      <c r="C56" s="13" t="s">
        <v>45</v>
      </c>
      <c r="D56" s="5">
        <v>5751865111</v>
      </c>
      <c r="E56" s="13" t="s">
        <v>44</v>
      </c>
      <c r="F56" s="13" t="s">
        <v>45</v>
      </c>
      <c r="G56" s="17">
        <v>55</v>
      </c>
      <c r="H56" s="5" t="s">
        <v>190</v>
      </c>
      <c r="I56" s="13" t="s">
        <v>39</v>
      </c>
      <c r="J56" s="13"/>
      <c r="K56" s="13" t="s">
        <v>41</v>
      </c>
      <c r="L56" s="13" t="s">
        <v>42</v>
      </c>
      <c r="M56" s="10" t="s">
        <v>191</v>
      </c>
      <c r="N56" s="6">
        <v>10997588</v>
      </c>
      <c r="O56" s="7" t="s">
        <v>159</v>
      </c>
      <c r="P56" s="8">
        <v>5</v>
      </c>
      <c r="Q56" s="9">
        <f t="shared" si="1"/>
        <v>2794</v>
      </c>
      <c r="R56" s="10">
        <v>2794</v>
      </c>
      <c r="S56" s="10">
        <v>0</v>
      </c>
      <c r="T56" s="11">
        <v>2794</v>
      </c>
      <c r="U56" s="12" t="s">
        <v>29</v>
      </c>
      <c r="V56" s="5" t="s">
        <v>30</v>
      </c>
      <c r="W56" s="5" t="s">
        <v>31</v>
      </c>
      <c r="X56" s="5" t="s">
        <v>32</v>
      </c>
      <c r="Y56" s="5" t="s">
        <v>33</v>
      </c>
      <c r="Z56" s="5" t="s">
        <v>34</v>
      </c>
      <c r="AA56" s="5" t="s">
        <v>35</v>
      </c>
    </row>
    <row r="57" spans="1:27" ht="12.75" customHeight="1">
      <c r="A57" s="17">
        <v>56</v>
      </c>
      <c r="B57" s="13" t="s">
        <v>44</v>
      </c>
      <c r="C57" s="13" t="s">
        <v>45</v>
      </c>
      <c r="D57" s="5">
        <v>5751865111</v>
      </c>
      <c r="E57" s="13" t="s">
        <v>44</v>
      </c>
      <c r="F57" s="13" t="s">
        <v>45</v>
      </c>
      <c r="G57" s="17">
        <v>56</v>
      </c>
      <c r="H57" s="5" t="s">
        <v>192</v>
      </c>
      <c r="I57" s="13" t="s">
        <v>193</v>
      </c>
      <c r="J57" s="4" t="s">
        <v>194</v>
      </c>
      <c r="K57" s="13" t="s">
        <v>25</v>
      </c>
      <c r="L57" s="13" t="s">
        <v>26</v>
      </c>
      <c r="M57" s="10" t="s">
        <v>195</v>
      </c>
      <c r="N57" s="6">
        <v>93323918</v>
      </c>
      <c r="O57" s="7" t="s">
        <v>159</v>
      </c>
      <c r="P57" s="8">
        <v>20.5</v>
      </c>
      <c r="Q57" s="9">
        <f t="shared" si="1"/>
        <v>3300</v>
      </c>
      <c r="R57" s="10">
        <v>3300</v>
      </c>
      <c r="S57" s="10">
        <v>0</v>
      </c>
      <c r="T57" s="11">
        <v>3300</v>
      </c>
      <c r="U57" s="12" t="s">
        <v>29</v>
      </c>
      <c r="V57" s="5" t="s">
        <v>30</v>
      </c>
      <c r="W57" s="5" t="s">
        <v>31</v>
      </c>
      <c r="X57" s="5" t="s">
        <v>32</v>
      </c>
      <c r="Y57" s="5" t="s">
        <v>33</v>
      </c>
      <c r="Z57" s="5" t="s">
        <v>34</v>
      </c>
      <c r="AA57" s="5" t="s">
        <v>35</v>
      </c>
    </row>
    <row r="58" spans="1:27" ht="12.75" customHeight="1">
      <c r="A58" s="17">
        <v>57</v>
      </c>
      <c r="B58" s="13" t="s">
        <v>44</v>
      </c>
      <c r="C58" s="13" t="s">
        <v>45</v>
      </c>
      <c r="D58" s="5">
        <v>5751865111</v>
      </c>
      <c r="E58" s="13" t="s">
        <v>44</v>
      </c>
      <c r="F58" s="13" t="s">
        <v>45</v>
      </c>
      <c r="G58" s="17">
        <v>57</v>
      </c>
      <c r="H58" s="13" t="s">
        <v>196</v>
      </c>
      <c r="I58" s="13" t="s">
        <v>197</v>
      </c>
      <c r="J58" s="4" t="s">
        <v>198</v>
      </c>
      <c r="K58" s="13" t="s">
        <v>199</v>
      </c>
      <c r="L58" s="13" t="s">
        <v>200</v>
      </c>
      <c r="M58" s="10" t="s">
        <v>201</v>
      </c>
      <c r="N58" s="6">
        <v>93451125</v>
      </c>
      <c r="O58" s="7" t="s">
        <v>159</v>
      </c>
      <c r="P58" s="8">
        <v>21</v>
      </c>
      <c r="Q58" s="9">
        <f t="shared" si="1"/>
        <v>13695</v>
      </c>
      <c r="R58" s="10">
        <v>13695</v>
      </c>
      <c r="S58" s="10">
        <v>0</v>
      </c>
      <c r="T58" s="11">
        <v>13695</v>
      </c>
      <c r="U58" s="12" t="s">
        <v>29</v>
      </c>
      <c r="V58" s="5" t="s">
        <v>30</v>
      </c>
      <c r="W58" s="5" t="s">
        <v>31</v>
      </c>
      <c r="X58" s="5" t="s">
        <v>32</v>
      </c>
      <c r="Y58" s="5" t="s">
        <v>33</v>
      </c>
      <c r="Z58" s="5" t="s">
        <v>34</v>
      </c>
      <c r="AA58" s="5" t="s">
        <v>35</v>
      </c>
    </row>
    <row r="59" spans="1:27" ht="12.75" customHeight="1">
      <c r="A59" s="17">
        <v>58</v>
      </c>
      <c r="B59" s="13" t="s">
        <v>44</v>
      </c>
      <c r="C59" s="13" t="s">
        <v>45</v>
      </c>
      <c r="D59" s="5">
        <v>5751865111</v>
      </c>
      <c r="E59" s="13" t="s">
        <v>44</v>
      </c>
      <c r="F59" s="13" t="s">
        <v>45</v>
      </c>
      <c r="G59" s="17">
        <v>58</v>
      </c>
      <c r="H59" s="5" t="s">
        <v>202</v>
      </c>
      <c r="I59" s="13" t="s">
        <v>152</v>
      </c>
      <c r="J59" s="4" t="s">
        <v>203</v>
      </c>
      <c r="K59" s="13" t="s">
        <v>41</v>
      </c>
      <c r="L59" s="13" t="s">
        <v>42</v>
      </c>
      <c r="M59" s="10" t="s">
        <v>204</v>
      </c>
      <c r="N59" s="6">
        <v>72133050</v>
      </c>
      <c r="O59" s="7" t="s">
        <v>159</v>
      </c>
      <c r="P59" s="8">
        <v>9</v>
      </c>
      <c r="Q59" s="9">
        <f t="shared" si="1"/>
        <v>13200</v>
      </c>
      <c r="R59" s="10">
        <v>13200</v>
      </c>
      <c r="S59" s="10">
        <v>0</v>
      </c>
      <c r="T59" s="11">
        <v>13200</v>
      </c>
      <c r="U59" s="12" t="s">
        <v>29</v>
      </c>
      <c r="V59" s="5" t="s">
        <v>30</v>
      </c>
      <c r="W59" s="5" t="s">
        <v>31</v>
      </c>
      <c r="X59" s="5" t="s">
        <v>32</v>
      </c>
      <c r="Y59" s="5" t="s">
        <v>33</v>
      </c>
      <c r="Z59" s="5" t="s">
        <v>34</v>
      </c>
      <c r="AA59" s="5" t="s">
        <v>35</v>
      </c>
    </row>
    <row r="60" spans="1:27" ht="12.75" customHeight="1">
      <c r="P60" s="1">
        <f>SUM(P2:P59)</f>
        <v>1118.5</v>
      </c>
      <c r="Q60" s="1">
        <f>SUM(Q2:Q59)</f>
        <v>546155</v>
      </c>
      <c r="T60" s="1">
        <f>SUM(T2:T59)</f>
        <v>546155</v>
      </c>
    </row>
    <row r="61" spans="1:27" ht="12.75" customHeight="1"/>
  </sheetData>
  <pageMargins left="0.7" right="0.7" top="0.75" bottom="0.75" header="0.51180555555555496" footer="0.51180555555555496"/>
  <pageSetup paperSize="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59"/>
  <sheetViews>
    <sheetView zoomScaleNormal="100" workbookViewId="0"/>
  </sheetViews>
  <sheetFormatPr defaultRowHeight="16.5"/>
  <cols>
    <col min="1" max="1" width="7.140625" style="18" customWidth="1"/>
    <col min="2" max="2" width="16.7109375" style="1" customWidth="1"/>
    <col min="3" max="3" width="27.140625" style="1" customWidth="1"/>
    <col min="4" max="4" width="27.42578125" style="1" customWidth="1"/>
    <col min="5" max="5" width="10.85546875" style="1" customWidth="1"/>
    <col min="6" max="6" width="35.85546875" style="1" customWidth="1"/>
    <col min="7" max="7" width="31.42578125" style="1" customWidth="1"/>
    <col min="8" max="1025" width="9.140625" style="1" customWidth="1"/>
    <col min="1026" max="16384" width="9.140625" style="19"/>
  </cols>
  <sheetData>
    <row r="1" spans="1:7" s="26" customFormat="1" ht="68.25" customHeight="1">
      <c r="A1" s="3" t="s">
        <v>0</v>
      </c>
      <c r="B1" s="28" t="s">
        <v>11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ht="12.75" customHeight="1">
      <c r="A2" s="17">
        <v>1</v>
      </c>
      <c r="B2" s="5" t="s">
        <v>27</v>
      </c>
      <c r="C2" s="15" t="s">
        <v>21</v>
      </c>
      <c r="D2" s="13" t="s">
        <v>22</v>
      </c>
      <c r="E2" s="5">
        <v>5751736684</v>
      </c>
      <c r="F2" s="13" t="s">
        <v>21</v>
      </c>
      <c r="G2" s="13" t="s">
        <v>22</v>
      </c>
    </row>
    <row r="3" spans="1:7" ht="12.75" customHeight="1">
      <c r="A3" s="17">
        <v>2</v>
      </c>
      <c r="B3" s="5" t="s">
        <v>36</v>
      </c>
      <c r="C3" s="15" t="s">
        <v>21</v>
      </c>
      <c r="D3" s="13" t="s">
        <v>22</v>
      </c>
      <c r="E3" s="5">
        <v>5751736684</v>
      </c>
      <c r="F3" s="13" t="s">
        <v>21</v>
      </c>
      <c r="G3" s="13" t="s">
        <v>22</v>
      </c>
    </row>
    <row r="4" spans="1:7" ht="12.75" customHeight="1">
      <c r="A4" s="17">
        <v>3</v>
      </c>
      <c r="B4" s="5" t="s">
        <v>43</v>
      </c>
      <c r="C4" s="15" t="s">
        <v>37</v>
      </c>
      <c r="D4" s="13" t="s">
        <v>38</v>
      </c>
      <c r="E4" s="5">
        <v>5751737850</v>
      </c>
      <c r="F4" s="13" t="s">
        <v>37</v>
      </c>
      <c r="G4" s="13" t="s">
        <v>38</v>
      </c>
    </row>
    <row r="5" spans="1:7" ht="12.75" customHeight="1">
      <c r="A5" s="17">
        <v>4</v>
      </c>
      <c r="B5" s="5" t="s">
        <v>49</v>
      </c>
      <c r="C5" s="15" t="s">
        <v>44</v>
      </c>
      <c r="D5" s="13" t="s">
        <v>45</v>
      </c>
      <c r="E5" s="5">
        <v>5751865111</v>
      </c>
      <c r="F5" s="13" t="s">
        <v>206</v>
      </c>
      <c r="G5" s="13" t="s">
        <v>46</v>
      </c>
    </row>
    <row r="6" spans="1:7" ht="12.75" customHeight="1">
      <c r="A6" s="17">
        <v>5</v>
      </c>
      <c r="B6" s="5" t="s">
        <v>51</v>
      </c>
      <c r="C6" s="15" t="s">
        <v>44</v>
      </c>
      <c r="D6" s="13" t="s">
        <v>45</v>
      </c>
      <c r="E6" s="5">
        <v>5751865111</v>
      </c>
      <c r="F6" s="13" t="s">
        <v>206</v>
      </c>
      <c r="G6" s="13" t="s">
        <v>46</v>
      </c>
    </row>
    <row r="7" spans="1:7" ht="12.75" customHeight="1">
      <c r="A7" s="17">
        <v>6</v>
      </c>
      <c r="B7" s="5" t="s">
        <v>56</v>
      </c>
      <c r="C7" s="15" t="s">
        <v>44</v>
      </c>
      <c r="D7" s="13" t="s">
        <v>45</v>
      </c>
      <c r="E7" s="5">
        <v>5751865111</v>
      </c>
      <c r="F7" s="13" t="s">
        <v>207</v>
      </c>
      <c r="G7" s="13" t="s">
        <v>53</v>
      </c>
    </row>
    <row r="8" spans="1:7" ht="12.75" customHeight="1">
      <c r="A8" s="17">
        <v>7</v>
      </c>
      <c r="B8" s="5" t="s">
        <v>59</v>
      </c>
      <c r="C8" s="15" t="s">
        <v>44</v>
      </c>
      <c r="D8" s="13" t="s">
        <v>45</v>
      </c>
      <c r="E8" s="5">
        <v>5751865111</v>
      </c>
      <c r="F8" s="13" t="s">
        <v>44</v>
      </c>
      <c r="G8" s="13" t="s">
        <v>45</v>
      </c>
    </row>
    <row r="9" spans="1:7" ht="12.75" customHeight="1">
      <c r="A9" s="17">
        <v>8</v>
      </c>
      <c r="B9" s="5" t="s">
        <v>62</v>
      </c>
      <c r="C9" s="15" t="s">
        <v>44</v>
      </c>
      <c r="D9" s="13" t="s">
        <v>45</v>
      </c>
      <c r="E9" s="5">
        <v>5751865111</v>
      </c>
      <c r="F9" s="13" t="s">
        <v>44</v>
      </c>
      <c r="G9" s="13" t="s">
        <v>45</v>
      </c>
    </row>
    <row r="10" spans="1:7" ht="12.75" customHeight="1">
      <c r="A10" s="17">
        <v>9</v>
      </c>
      <c r="B10" s="5" t="s">
        <v>66</v>
      </c>
      <c r="C10" s="15" t="s">
        <v>44</v>
      </c>
      <c r="D10" s="13" t="s">
        <v>45</v>
      </c>
      <c r="E10" s="5">
        <v>5751865111</v>
      </c>
      <c r="F10" s="13" t="s">
        <v>44</v>
      </c>
      <c r="G10" s="13" t="s">
        <v>45</v>
      </c>
    </row>
    <row r="11" spans="1:7" ht="12.75" customHeight="1">
      <c r="A11" s="17">
        <v>10</v>
      </c>
      <c r="B11" s="5" t="s">
        <v>70</v>
      </c>
      <c r="C11" s="15" t="s">
        <v>44</v>
      </c>
      <c r="D11" s="13" t="s">
        <v>45</v>
      </c>
      <c r="E11" s="5">
        <v>5751865111</v>
      </c>
      <c r="F11" s="13" t="s">
        <v>44</v>
      </c>
      <c r="G11" s="13" t="s">
        <v>45</v>
      </c>
    </row>
    <row r="12" spans="1:7" ht="12.75" customHeight="1">
      <c r="A12" s="17">
        <v>11</v>
      </c>
      <c r="B12" s="5" t="s">
        <v>73</v>
      </c>
      <c r="C12" s="15" t="s">
        <v>44</v>
      </c>
      <c r="D12" s="13" t="s">
        <v>45</v>
      </c>
      <c r="E12" s="5">
        <v>5751865111</v>
      </c>
      <c r="F12" s="13" t="s">
        <v>44</v>
      </c>
      <c r="G12" s="13" t="s">
        <v>45</v>
      </c>
    </row>
    <row r="13" spans="1:7" ht="12.75" customHeight="1">
      <c r="A13" s="17">
        <v>12</v>
      </c>
      <c r="B13" s="5" t="s">
        <v>76</v>
      </c>
      <c r="C13" s="15" t="s">
        <v>44</v>
      </c>
      <c r="D13" s="13" t="s">
        <v>45</v>
      </c>
      <c r="E13" s="5">
        <v>5751865111</v>
      </c>
      <c r="F13" s="13" t="s">
        <v>44</v>
      </c>
      <c r="G13" s="13" t="s">
        <v>45</v>
      </c>
    </row>
    <row r="14" spans="1:7" ht="12.75" customHeight="1">
      <c r="A14" s="17">
        <v>13</v>
      </c>
      <c r="B14" s="5" t="s">
        <v>78</v>
      </c>
      <c r="C14" s="15" t="s">
        <v>44</v>
      </c>
      <c r="D14" s="13" t="s">
        <v>45</v>
      </c>
      <c r="E14" s="5">
        <v>5751865111</v>
      </c>
      <c r="F14" s="13" t="s">
        <v>44</v>
      </c>
      <c r="G14" s="13" t="s">
        <v>45</v>
      </c>
    </row>
    <row r="15" spans="1:7" ht="12.75" customHeight="1">
      <c r="A15" s="17">
        <v>14</v>
      </c>
      <c r="B15" s="5" t="s">
        <v>83</v>
      </c>
      <c r="C15" s="15" t="s">
        <v>44</v>
      </c>
      <c r="D15" s="13" t="s">
        <v>45</v>
      </c>
      <c r="E15" s="5">
        <v>5751865111</v>
      </c>
      <c r="F15" s="13" t="s">
        <v>44</v>
      </c>
      <c r="G15" s="13" t="s">
        <v>45</v>
      </c>
    </row>
    <row r="16" spans="1:7" ht="12.75" customHeight="1">
      <c r="A16" s="17">
        <v>15</v>
      </c>
      <c r="B16" s="5" t="s">
        <v>86</v>
      </c>
      <c r="C16" s="15" t="s">
        <v>44</v>
      </c>
      <c r="D16" s="13" t="s">
        <v>45</v>
      </c>
      <c r="E16" s="5">
        <v>5751865111</v>
      </c>
      <c r="F16" s="13" t="s">
        <v>44</v>
      </c>
      <c r="G16" s="13" t="s">
        <v>45</v>
      </c>
    </row>
    <row r="17" spans="1:7" ht="12.75" customHeight="1">
      <c r="A17" s="17">
        <v>16</v>
      </c>
      <c r="B17" s="5" t="s">
        <v>89</v>
      </c>
      <c r="C17" s="15" t="s">
        <v>44</v>
      </c>
      <c r="D17" s="13" t="s">
        <v>45</v>
      </c>
      <c r="E17" s="5">
        <v>5751865111</v>
      </c>
      <c r="F17" s="13" t="s">
        <v>44</v>
      </c>
      <c r="G17" s="13" t="s">
        <v>45</v>
      </c>
    </row>
    <row r="18" spans="1:7" ht="12.75" customHeight="1">
      <c r="A18" s="17">
        <v>17</v>
      </c>
      <c r="B18" s="5" t="s">
        <v>92</v>
      </c>
      <c r="C18" s="15" t="s">
        <v>44</v>
      </c>
      <c r="D18" s="13" t="s">
        <v>45</v>
      </c>
      <c r="E18" s="5">
        <v>5751865111</v>
      </c>
      <c r="F18" s="13" t="s">
        <v>44</v>
      </c>
      <c r="G18" s="13" t="s">
        <v>45</v>
      </c>
    </row>
    <row r="19" spans="1:7" ht="12.75" customHeight="1">
      <c r="A19" s="17">
        <v>18</v>
      </c>
      <c r="B19" s="5" t="s">
        <v>94</v>
      </c>
      <c r="C19" s="15" t="s">
        <v>44</v>
      </c>
      <c r="D19" s="13" t="s">
        <v>45</v>
      </c>
      <c r="E19" s="5">
        <v>5751865111</v>
      </c>
      <c r="F19" s="13" t="s">
        <v>44</v>
      </c>
      <c r="G19" s="13" t="s">
        <v>45</v>
      </c>
    </row>
    <row r="20" spans="1:7" ht="12.75" customHeight="1">
      <c r="A20" s="17">
        <v>19</v>
      </c>
      <c r="B20" s="5" t="s">
        <v>97</v>
      </c>
      <c r="C20" s="15" t="s">
        <v>44</v>
      </c>
      <c r="D20" s="13" t="s">
        <v>45</v>
      </c>
      <c r="E20" s="5">
        <v>5751865111</v>
      </c>
      <c r="F20" s="13" t="s">
        <v>44</v>
      </c>
      <c r="G20" s="13" t="s">
        <v>45</v>
      </c>
    </row>
    <row r="21" spans="1:7" ht="12.75" customHeight="1">
      <c r="A21" s="17">
        <v>20</v>
      </c>
      <c r="B21" s="5" t="s">
        <v>100</v>
      </c>
      <c r="C21" s="15" t="s">
        <v>44</v>
      </c>
      <c r="D21" s="13" t="s">
        <v>45</v>
      </c>
      <c r="E21" s="5">
        <v>5751865111</v>
      </c>
      <c r="F21" s="13" t="s">
        <v>44</v>
      </c>
      <c r="G21" s="13" t="s">
        <v>45</v>
      </c>
    </row>
    <row r="22" spans="1:7" ht="12.75" customHeight="1">
      <c r="A22" s="17">
        <v>21</v>
      </c>
      <c r="B22" s="5" t="s">
        <v>102</v>
      </c>
      <c r="C22" s="15" t="s">
        <v>44</v>
      </c>
      <c r="D22" s="13" t="s">
        <v>45</v>
      </c>
      <c r="E22" s="5">
        <v>5751865111</v>
      </c>
      <c r="F22" s="13" t="s">
        <v>44</v>
      </c>
      <c r="G22" s="13" t="s">
        <v>45</v>
      </c>
    </row>
    <row r="23" spans="1:7" ht="12.75" customHeight="1">
      <c r="A23" s="17">
        <v>22</v>
      </c>
      <c r="B23" s="5" t="s">
        <v>105</v>
      </c>
      <c r="C23" s="15" t="s">
        <v>44</v>
      </c>
      <c r="D23" s="13" t="s">
        <v>45</v>
      </c>
      <c r="E23" s="5">
        <v>5751865111</v>
      </c>
      <c r="F23" s="13" t="s">
        <v>44</v>
      </c>
      <c r="G23" s="13" t="s">
        <v>45</v>
      </c>
    </row>
    <row r="24" spans="1:7" ht="12.75" customHeight="1">
      <c r="A24" s="17">
        <v>23</v>
      </c>
      <c r="B24" s="5" t="s">
        <v>107</v>
      </c>
      <c r="C24" s="15" t="s">
        <v>44</v>
      </c>
      <c r="D24" s="13" t="s">
        <v>45</v>
      </c>
      <c r="E24" s="5">
        <v>5751865111</v>
      </c>
      <c r="F24" s="13" t="s">
        <v>44</v>
      </c>
      <c r="G24" s="13" t="s">
        <v>45</v>
      </c>
    </row>
    <row r="25" spans="1:7" ht="12.75" customHeight="1">
      <c r="A25" s="17">
        <v>24</v>
      </c>
      <c r="B25" s="5" t="s">
        <v>110</v>
      </c>
      <c r="C25" s="15" t="s">
        <v>44</v>
      </c>
      <c r="D25" s="13" t="s">
        <v>45</v>
      </c>
      <c r="E25" s="5">
        <v>5751865111</v>
      </c>
      <c r="F25" s="13" t="s">
        <v>44</v>
      </c>
      <c r="G25" s="13" t="s">
        <v>45</v>
      </c>
    </row>
    <row r="26" spans="1:7" ht="12.75" customHeight="1">
      <c r="A26" s="17">
        <v>25</v>
      </c>
      <c r="B26" s="5" t="s">
        <v>113</v>
      </c>
      <c r="C26" s="15" t="s">
        <v>44</v>
      </c>
      <c r="D26" s="13" t="s">
        <v>45</v>
      </c>
      <c r="E26" s="5">
        <v>5751865111</v>
      </c>
      <c r="F26" s="13" t="s">
        <v>44</v>
      </c>
      <c r="G26" s="13" t="s">
        <v>45</v>
      </c>
    </row>
    <row r="27" spans="1:7" ht="12.75" customHeight="1">
      <c r="A27" s="17">
        <v>26</v>
      </c>
      <c r="B27" s="5" t="s">
        <v>115</v>
      </c>
      <c r="C27" s="15" t="s">
        <v>44</v>
      </c>
      <c r="D27" s="13" t="s">
        <v>45</v>
      </c>
      <c r="E27" s="5">
        <v>5751865111</v>
      </c>
      <c r="F27" s="13" t="s">
        <v>44</v>
      </c>
      <c r="G27" s="13" t="s">
        <v>45</v>
      </c>
    </row>
    <row r="28" spans="1:7" ht="12.75" customHeight="1">
      <c r="A28" s="17">
        <v>27</v>
      </c>
      <c r="B28" s="5" t="s">
        <v>118</v>
      </c>
      <c r="C28" s="15" t="s">
        <v>44</v>
      </c>
      <c r="D28" s="13" t="s">
        <v>45</v>
      </c>
      <c r="E28" s="5">
        <v>5751865111</v>
      </c>
      <c r="F28" s="13" t="s">
        <v>44</v>
      </c>
      <c r="G28" s="13" t="s">
        <v>45</v>
      </c>
    </row>
    <row r="29" spans="1:7" ht="12.75" customHeight="1">
      <c r="A29" s="17">
        <v>28</v>
      </c>
      <c r="B29" s="5" t="s">
        <v>121</v>
      </c>
      <c r="C29" s="15" t="s">
        <v>44</v>
      </c>
      <c r="D29" s="13" t="s">
        <v>45</v>
      </c>
      <c r="E29" s="5">
        <v>5751865111</v>
      </c>
      <c r="F29" s="13" t="s">
        <v>44</v>
      </c>
      <c r="G29" s="13" t="s">
        <v>45</v>
      </c>
    </row>
    <row r="30" spans="1:7" ht="12.75" customHeight="1">
      <c r="A30" s="17">
        <v>29</v>
      </c>
      <c r="B30" s="5" t="s">
        <v>124</v>
      </c>
      <c r="C30" s="15" t="s">
        <v>44</v>
      </c>
      <c r="D30" s="13" t="s">
        <v>45</v>
      </c>
      <c r="E30" s="5">
        <v>5751865111</v>
      </c>
      <c r="F30" s="13" t="s">
        <v>44</v>
      </c>
      <c r="G30" s="13" t="s">
        <v>45</v>
      </c>
    </row>
    <row r="31" spans="1:7" ht="12.75" customHeight="1">
      <c r="A31" s="17">
        <v>30</v>
      </c>
      <c r="B31" s="5" t="s">
        <v>127</v>
      </c>
      <c r="C31" s="15" t="s">
        <v>44</v>
      </c>
      <c r="D31" s="13" t="s">
        <v>45</v>
      </c>
      <c r="E31" s="5">
        <v>5751865111</v>
      </c>
      <c r="F31" s="13" t="s">
        <v>44</v>
      </c>
      <c r="G31" s="13" t="s">
        <v>45</v>
      </c>
    </row>
    <row r="32" spans="1:7" ht="12.75" customHeight="1">
      <c r="A32" s="17">
        <v>31</v>
      </c>
      <c r="B32" s="5" t="s">
        <v>130</v>
      </c>
      <c r="C32" s="15" t="s">
        <v>44</v>
      </c>
      <c r="D32" s="13" t="s">
        <v>45</v>
      </c>
      <c r="E32" s="5">
        <v>5751865111</v>
      </c>
      <c r="F32" s="13" t="s">
        <v>44</v>
      </c>
      <c r="G32" s="13" t="s">
        <v>45</v>
      </c>
    </row>
    <row r="33" spans="1:7" ht="12.75" customHeight="1">
      <c r="A33" s="17">
        <v>32</v>
      </c>
      <c r="B33" s="5" t="s">
        <v>132</v>
      </c>
      <c r="C33" s="15" t="s">
        <v>44</v>
      </c>
      <c r="D33" s="13" t="s">
        <v>45</v>
      </c>
      <c r="E33" s="5">
        <v>5751865111</v>
      </c>
      <c r="F33" s="13" t="s">
        <v>44</v>
      </c>
      <c r="G33" s="13" t="s">
        <v>45</v>
      </c>
    </row>
    <row r="34" spans="1:7" ht="12.75" customHeight="1">
      <c r="A34" s="17">
        <v>33</v>
      </c>
      <c r="B34" s="5" t="s">
        <v>135</v>
      </c>
      <c r="C34" s="15" t="s">
        <v>44</v>
      </c>
      <c r="D34" s="13" t="s">
        <v>45</v>
      </c>
      <c r="E34" s="5">
        <v>5751865111</v>
      </c>
      <c r="F34" s="13" t="s">
        <v>44</v>
      </c>
      <c r="G34" s="13" t="s">
        <v>45</v>
      </c>
    </row>
    <row r="35" spans="1:7" ht="12.75" customHeight="1">
      <c r="A35" s="17">
        <v>34</v>
      </c>
      <c r="B35" s="5" t="s">
        <v>138</v>
      </c>
      <c r="C35" s="15" t="s">
        <v>44</v>
      </c>
      <c r="D35" s="13" t="s">
        <v>45</v>
      </c>
      <c r="E35" s="5">
        <v>5751865111</v>
      </c>
      <c r="F35" s="13" t="s">
        <v>44</v>
      </c>
      <c r="G35" s="13" t="s">
        <v>45</v>
      </c>
    </row>
    <row r="36" spans="1:7" ht="12.75" customHeight="1">
      <c r="A36" s="17">
        <v>35</v>
      </c>
      <c r="B36" s="5" t="s">
        <v>140</v>
      </c>
      <c r="C36" s="15" t="s">
        <v>44</v>
      </c>
      <c r="D36" s="13" t="s">
        <v>45</v>
      </c>
      <c r="E36" s="5">
        <v>5751865111</v>
      </c>
      <c r="F36" s="13" t="s">
        <v>44</v>
      </c>
      <c r="G36" s="13" t="s">
        <v>45</v>
      </c>
    </row>
    <row r="37" spans="1:7" ht="12.75" customHeight="1">
      <c r="A37" s="17">
        <v>36</v>
      </c>
      <c r="B37" s="5" t="s">
        <v>141</v>
      </c>
      <c r="C37" s="15" t="s">
        <v>44</v>
      </c>
      <c r="D37" s="13" t="s">
        <v>45</v>
      </c>
      <c r="E37" s="5">
        <v>5751865111</v>
      </c>
      <c r="F37" s="13" t="s">
        <v>44</v>
      </c>
      <c r="G37" s="13" t="s">
        <v>45</v>
      </c>
    </row>
    <row r="38" spans="1:7" ht="12.75" customHeight="1">
      <c r="A38" s="17">
        <v>37</v>
      </c>
      <c r="B38" s="5" t="s">
        <v>143</v>
      </c>
      <c r="C38" s="15" t="s">
        <v>44</v>
      </c>
      <c r="D38" s="13" t="s">
        <v>45</v>
      </c>
      <c r="E38" s="5">
        <v>5751865111</v>
      </c>
      <c r="F38" s="13" t="s">
        <v>44</v>
      </c>
      <c r="G38" s="13" t="s">
        <v>45</v>
      </c>
    </row>
    <row r="39" spans="1:7" ht="12.75" customHeight="1">
      <c r="A39" s="17">
        <v>38</v>
      </c>
      <c r="B39" s="5" t="s">
        <v>145</v>
      </c>
      <c r="C39" s="15" t="s">
        <v>44</v>
      </c>
      <c r="D39" s="13" t="s">
        <v>45</v>
      </c>
      <c r="E39" s="5">
        <v>5751865111</v>
      </c>
      <c r="F39" s="13" t="s">
        <v>44</v>
      </c>
      <c r="G39" s="13" t="s">
        <v>45</v>
      </c>
    </row>
    <row r="40" spans="1:7" ht="12.75" customHeight="1">
      <c r="A40" s="17">
        <v>39</v>
      </c>
      <c r="B40" s="5" t="s">
        <v>148</v>
      </c>
      <c r="C40" s="15" t="s">
        <v>44</v>
      </c>
      <c r="D40" s="13" t="s">
        <v>45</v>
      </c>
      <c r="E40" s="5">
        <v>5751865111</v>
      </c>
      <c r="F40" s="13" t="s">
        <v>44</v>
      </c>
      <c r="G40" s="13" t="s">
        <v>45</v>
      </c>
    </row>
    <row r="41" spans="1:7" ht="12.75" customHeight="1">
      <c r="A41" s="17">
        <v>40</v>
      </c>
      <c r="B41" s="5" t="s">
        <v>150</v>
      </c>
      <c r="C41" s="15" t="s">
        <v>44</v>
      </c>
      <c r="D41" s="13" t="s">
        <v>45</v>
      </c>
      <c r="E41" s="5">
        <v>5751865111</v>
      </c>
      <c r="F41" s="13" t="s">
        <v>44</v>
      </c>
      <c r="G41" s="13" t="s">
        <v>45</v>
      </c>
    </row>
    <row r="42" spans="1:7" ht="12.75" customHeight="1">
      <c r="A42" s="17">
        <v>41</v>
      </c>
      <c r="B42" s="5" t="s">
        <v>153</v>
      </c>
      <c r="C42" s="15" t="s">
        <v>44</v>
      </c>
      <c r="D42" s="13" t="s">
        <v>45</v>
      </c>
      <c r="E42" s="5">
        <v>5751865111</v>
      </c>
      <c r="F42" s="13" t="s">
        <v>44</v>
      </c>
      <c r="G42" s="13" t="s">
        <v>45</v>
      </c>
    </row>
    <row r="43" spans="1:7" ht="12.75" customHeight="1">
      <c r="A43" s="17">
        <v>42</v>
      </c>
      <c r="B43" s="5" t="s">
        <v>158</v>
      </c>
      <c r="C43" s="15" t="s">
        <v>44</v>
      </c>
      <c r="D43" s="13" t="s">
        <v>45</v>
      </c>
      <c r="E43" s="5">
        <v>5751865111</v>
      </c>
      <c r="F43" s="16" t="s">
        <v>155</v>
      </c>
      <c r="G43" s="16" t="s">
        <v>156</v>
      </c>
    </row>
    <row r="44" spans="1:7" ht="12.75" customHeight="1">
      <c r="A44" s="17">
        <v>43</v>
      </c>
      <c r="B44" s="5" t="s">
        <v>163</v>
      </c>
      <c r="C44" s="15" t="s">
        <v>44</v>
      </c>
      <c r="D44" s="13" t="s">
        <v>45</v>
      </c>
      <c r="E44" s="5">
        <v>5751865111</v>
      </c>
      <c r="F44" s="13" t="s">
        <v>208</v>
      </c>
      <c r="G44" s="13" t="s">
        <v>161</v>
      </c>
    </row>
    <row r="45" spans="1:7" ht="12.75" customHeight="1">
      <c r="A45" s="17">
        <v>44</v>
      </c>
      <c r="B45" s="5" t="s">
        <v>164</v>
      </c>
      <c r="C45" s="15" t="s">
        <v>44</v>
      </c>
      <c r="D45" s="13" t="s">
        <v>45</v>
      </c>
      <c r="E45" s="5">
        <v>5751865111</v>
      </c>
      <c r="F45" s="13" t="s">
        <v>208</v>
      </c>
      <c r="G45" s="13" t="s">
        <v>161</v>
      </c>
    </row>
    <row r="46" spans="1:7" ht="12.75" customHeight="1">
      <c r="A46" s="17">
        <v>45</v>
      </c>
      <c r="B46" s="5" t="s">
        <v>169</v>
      </c>
      <c r="C46" s="15" t="s">
        <v>44</v>
      </c>
      <c r="D46" s="13" t="s">
        <v>45</v>
      </c>
      <c r="E46" s="5">
        <v>5751865111</v>
      </c>
      <c r="F46" s="13" t="s">
        <v>165</v>
      </c>
      <c r="G46" s="13" t="s">
        <v>166</v>
      </c>
    </row>
    <row r="47" spans="1:7" ht="12.75" customHeight="1">
      <c r="A47" s="17">
        <v>46</v>
      </c>
      <c r="B47" s="5" t="s">
        <v>173</v>
      </c>
      <c r="C47" s="15" t="s">
        <v>44</v>
      </c>
      <c r="D47" s="13" t="s">
        <v>45</v>
      </c>
      <c r="E47" s="5">
        <v>5751865111</v>
      </c>
      <c r="F47" s="13" t="s">
        <v>170</v>
      </c>
      <c r="G47" s="13" t="s">
        <v>171</v>
      </c>
    </row>
    <row r="48" spans="1:7" ht="12.75" customHeight="1">
      <c r="A48" s="17">
        <v>47</v>
      </c>
      <c r="B48" s="5" t="s">
        <v>174</v>
      </c>
      <c r="C48" s="15" t="s">
        <v>44</v>
      </c>
      <c r="D48" s="13" t="s">
        <v>45</v>
      </c>
      <c r="E48" s="5">
        <v>5751865111</v>
      </c>
      <c r="F48" s="13" t="s">
        <v>206</v>
      </c>
      <c r="G48" s="13" t="s">
        <v>46</v>
      </c>
    </row>
    <row r="49" spans="1:7" ht="12.75" customHeight="1">
      <c r="A49" s="17">
        <v>48</v>
      </c>
      <c r="B49" s="5" t="s">
        <v>178</v>
      </c>
      <c r="C49" s="15" t="s">
        <v>44</v>
      </c>
      <c r="D49" s="13" t="s">
        <v>45</v>
      </c>
      <c r="E49" s="5">
        <v>5751865111</v>
      </c>
      <c r="F49" s="13" t="s">
        <v>205</v>
      </c>
      <c r="G49" s="13" t="s">
        <v>176</v>
      </c>
    </row>
    <row r="50" spans="1:7" ht="12.75" customHeight="1">
      <c r="A50" s="17">
        <v>49</v>
      </c>
      <c r="B50" s="5" t="s">
        <v>179</v>
      </c>
      <c r="C50" s="15" t="s">
        <v>44</v>
      </c>
      <c r="D50" s="13" t="s">
        <v>45</v>
      </c>
      <c r="E50" s="5">
        <v>5751865111</v>
      </c>
      <c r="F50" s="13" t="s">
        <v>205</v>
      </c>
      <c r="G50" s="13" t="s">
        <v>176</v>
      </c>
    </row>
    <row r="51" spans="1:7" ht="12.75" customHeight="1">
      <c r="A51" s="17">
        <v>50</v>
      </c>
      <c r="B51" s="5" t="s">
        <v>180</v>
      </c>
      <c r="C51" s="15" t="s">
        <v>44</v>
      </c>
      <c r="D51" s="13" t="s">
        <v>45</v>
      </c>
      <c r="E51" s="5">
        <v>5751865111</v>
      </c>
      <c r="F51" s="13" t="s">
        <v>205</v>
      </c>
      <c r="G51" s="13" t="s">
        <v>176</v>
      </c>
    </row>
    <row r="52" spans="1:7" ht="12.75" customHeight="1">
      <c r="A52" s="17">
        <v>51</v>
      </c>
      <c r="B52" s="5" t="s">
        <v>183</v>
      </c>
      <c r="C52" s="15" t="s">
        <v>44</v>
      </c>
      <c r="D52" s="13" t="s">
        <v>45</v>
      </c>
      <c r="E52" s="5">
        <v>5751865111</v>
      </c>
      <c r="F52" s="13" t="s">
        <v>181</v>
      </c>
      <c r="G52" s="13" t="s">
        <v>182</v>
      </c>
    </row>
    <row r="53" spans="1:7" ht="12.75" customHeight="1">
      <c r="A53" s="17">
        <v>52</v>
      </c>
      <c r="B53" s="5" t="s">
        <v>185</v>
      </c>
      <c r="C53" s="15" t="s">
        <v>44</v>
      </c>
      <c r="D53" s="13" t="s">
        <v>45</v>
      </c>
      <c r="E53" s="5">
        <v>5751865111</v>
      </c>
      <c r="F53" s="13" t="s">
        <v>207</v>
      </c>
      <c r="G53" s="13" t="s">
        <v>53</v>
      </c>
    </row>
    <row r="54" spans="1:7" ht="12.75" customHeight="1">
      <c r="A54" s="17">
        <v>53</v>
      </c>
      <c r="B54" s="5" t="s">
        <v>186</v>
      </c>
      <c r="C54" s="15" t="s">
        <v>44</v>
      </c>
      <c r="D54" s="13" t="s">
        <v>45</v>
      </c>
      <c r="E54" s="5">
        <v>5751865111</v>
      </c>
      <c r="F54" s="13" t="s">
        <v>207</v>
      </c>
      <c r="G54" s="13" t="s">
        <v>53</v>
      </c>
    </row>
    <row r="55" spans="1:7" ht="12.75" customHeight="1">
      <c r="A55" s="17">
        <v>54</v>
      </c>
      <c r="B55" s="5" t="s">
        <v>189</v>
      </c>
      <c r="C55" s="15" t="s">
        <v>44</v>
      </c>
      <c r="D55" s="13" t="s">
        <v>45</v>
      </c>
      <c r="E55" s="5">
        <v>5751865111</v>
      </c>
      <c r="F55" s="13" t="s">
        <v>44</v>
      </c>
      <c r="G55" s="13" t="s">
        <v>45</v>
      </c>
    </row>
    <row r="56" spans="1:7" ht="12.75" customHeight="1">
      <c r="A56" s="17">
        <v>55</v>
      </c>
      <c r="B56" s="5" t="s">
        <v>191</v>
      </c>
      <c r="C56" s="15" t="s">
        <v>44</v>
      </c>
      <c r="D56" s="13" t="s">
        <v>45</v>
      </c>
      <c r="E56" s="5">
        <v>5751865111</v>
      </c>
      <c r="F56" s="13" t="s">
        <v>44</v>
      </c>
      <c r="G56" s="13" t="s">
        <v>45</v>
      </c>
    </row>
    <row r="57" spans="1:7" ht="12.75" customHeight="1">
      <c r="A57" s="17">
        <v>56</v>
      </c>
      <c r="B57" s="5" t="s">
        <v>195</v>
      </c>
      <c r="C57" s="15" t="s">
        <v>44</v>
      </c>
      <c r="D57" s="13" t="s">
        <v>45</v>
      </c>
      <c r="E57" s="5">
        <v>5751865111</v>
      </c>
      <c r="F57" s="13" t="s">
        <v>44</v>
      </c>
      <c r="G57" s="13" t="s">
        <v>45</v>
      </c>
    </row>
    <row r="58" spans="1:7" ht="12.75" customHeight="1">
      <c r="A58" s="17">
        <v>57</v>
      </c>
      <c r="B58" s="5" t="s">
        <v>201</v>
      </c>
      <c r="C58" s="15" t="s">
        <v>44</v>
      </c>
      <c r="D58" s="13" t="s">
        <v>45</v>
      </c>
      <c r="E58" s="5">
        <v>5751865111</v>
      </c>
      <c r="F58" s="13" t="s">
        <v>44</v>
      </c>
      <c r="G58" s="13" t="s">
        <v>45</v>
      </c>
    </row>
    <row r="59" spans="1:7" ht="12.75" customHeight="1">
      <c r="A59" s="17">
        <v>58</v>
      </c>
      <c r="B59" s="5" t="s">
        <v>204</v>
      </c>
      <c r="C59" s="15" t="s">
        <v>44</v>
      </c>
      <c r="D59" s="13" t="s">
        <v>45</v>
      </c>
      <c r="E59" s="5">
        <v>5751865111</v>
      </c>
      <c r="F59" s="13" t="s">
        <v>44</v>
      </c>
      <c r="G59" s="13" t="s">
        <v>45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</vt:lpstr>
      <vt:lpstr>odbiorcy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Koszecin</dc:creator>
  <cp:lastModifiedBy>UG Koszecin</cp:lastModifiedBy>
  <cp:revision>4</cp:revision>
  <cp:lastPrinted>2019-11-15T07:36:35Z</cp:lastPrinted>
  <dcterms:created xsi:type="dcterms:W3CDTF">2006-09-22T13:37:51Z</dcterms:created>
  <dcterms:modified xsi:type="dcterms:W3CDTF">2019-11-20T11:15:18Z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