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dyta Konieczna\Desktop\stary\PROJEKTY BUDŻETU\2017 projekt\projekt org 2017\"/>
    </mc:Choice>
  </mc:AlternateContent>
  <bookViews>
    <workbookView xWindow="0" yWindow="0" windowWidth="28800" windowHeight="11535"/>
  </bookViews>
  <sheets>
    <sheet name="sołecki" sheetId="1" r:id="rId1"/>
  </sheets>
  <definedNames>
    <definedName name="_xlnm._FilterDatabase" localSheetId="0" hidden="1">sołecki!$A$1:$F$282</definedName>
  </definedNames>
  <calcPr calcId="152511"/>
</workbook>
</file>

<file path=xl/calcChain.xml><?xml version="1.0" encoding="utf-8"?>
<calcChain xmlns="http://schemas.openxmlformats.org/spreadsheetml/2006/main">
  <c r="F68" i="1" l="1"/>
  <c r="F58" i="1"/>
  <c r="F51" i="1"/>
  <c r="F41" i="1"/>
  <c r="F31" i="1"/>
  <c r="F27" i="1"/>
  <c r="F79" i="1"/>
  <c r="F53" i="1"/>
  <c r="F47" i="1"/>
  <c r="F72" i="1"/>
  <c r="F82" i="1"/>
  <c r="F85" i="1"/>
  <c r="F33" i="1"/>
  <c r="F49" i="1"/>
  <c r="F63" i="1"/>
  <c r="F89" i="1"/>
  <c r="F43" i="1"/>
  <c r="F86" i="1"/>
  <c r="F37" i="1"/>
  <c r="F76" i="1"/>
  <c r="F24" i="1"/>
  <c r="F22" i="1"/>
  <c r="F19" i="1"/>
  <c r="F17" i="1"/>
  <c r="F12" i="1"/>
  <c r="F92" i="1" l="1"/>
</calcChain>
</file>

<file path=xl/sharedStrings.xml><?xml version="1.0" encoding="utf-8"?>
<sst xmlns="http://schemas.openxmlformats.org/spreadsheetml/2006/main" count="677" uniqueCount="220">
  <si>
    <t>FS Bogdanowo - Altana ogrodowa z utwardzeniem</t>
  </si>
  <si>
    <t>FS Bogdanowo - utrzymanie zielenie w sołectwie</t>
  </si>
  <si>
    <t>FS Bogdanowo - odmalowanie placu zabaw</t>
  </si>
  <si>
    <t>FS Brdowo  - zakup paliwa i mat. eksploatacyjnych</t>
  </si>
  <si>
    <t>FS Brdowo - wykaszanie poboczy drogi Brdowo- Czeszewo</t>
  </si>
  <si>
    <t>FS Brdowo - zakup kosiarki</t>
  </si>
  <si>
    <t>FS Brdowo - doposażenie placu zabaw</t>
  </si>
  <si>
    <t>FS Brdowo - naprawa nawierzchni drogi Brdowo- Czeszewo</t>
  </si>
  <si>
    <t xml:space="preserve">FS Buszewo - koszenie i utrzymanie boiska sportowego </t>
  </si>
  <si>
    <t>FS Buszewo - doposażenie placu zabaw</t>
  </si>
  <si>
    <t>FS Chawłodno - utrzymanie dróg gminnych na terenie sołectwa</t>
  </si>
  <si>
    <t>FS Chawłodno - utrzymanie placu zabaw i konserwacja</t>
  </si>
  <si>
    <t>FS Chawłodno - utrzymanie zieleni w sołectwie</t>
  </si>
  <si>
    <t>FS Chojna - naprawa dróg wiejskich</t>
  </si>
  <si>
    <t>FS Chojna - doposażenie placu zabaw</t>
  </si>
  <si>
    <t>FS Czerlin - zakup kruszywa i wykaszanie poboczy</t>
  </si>
  <si>
    <t>FS Czerlin - utrzymanie zieleni i płaca kosiarza</t>
  </si>
  <si>
    <t>FS Czerlin - place zabaw konserwacja</t>
  </si>
  <si>
    <t>FS Czesławice - utrzymanie  zieleni publicznej</t>
  </si>
  <si>
    <t>FS Czesławice - utrzymanie dróg i chodników. Usługa równiarki,koparko-ładowarki i koszenie trawy</t>
  </si>
  <si>
    <t>FS Czesławice - utrzymanie boiska sportowego</t>
  </si>
  <si>
    <t>FS Czesławice - utrzymanie przystanków</t>
  </si>
  <si>
    <t>FS Czeszewo - zakup farby na pomalowanie placu zabaw</t>
  </si>
  <si>
    <t>FS Czeszewo - usługa koszenia trawy przy boisku, świetlicy istawie</t>
  </si>
  <si>
    <t>FS Gręziny - zakup paliwa, naprawa sprzętu</t>
  </si>
  <si>
    <t>FS Gręziny -  naprawa i konserwacja placu zabaw</t>
  </si>
  <si>
    <t>FS Gręziny - zakup nawozu</t>
  </si>
  <si>
    <t>FS Gręziny - zakup opału, koszenie trawy</t>
  </si>
  <si>
    <t>FS Jeziorki - utrzymanie dróg gminnych</t>
  </si>
  <si>
    <t>FS Jeziorki - utrzymanie zieleni w sołectwie</t>
  </si>
  <si>
    <t>FS Jeziorki - place zabaw i ich utrzymanie</t>
  </si>
  <si>
    <t>FS Jeziorki - boiska sportowe</t>
  </si>
  <si>
    <t>FS Konary - utrzymanie dróg gminnych</t>
  </si>
  <si>
    <t>FS Konary - utrzymanie zieleni</t>
  </si>
  <si>
    <t>Fs Kujawki - utrzymanie dróg gminnych</t>
  </si>
  <si>
    <t>FS Kujawki - utrzymanie zieleni w sołectwie</t>
  </si>
  <si>
    <t>FS Kujawki - place zabaw i ich utrzymanie</t>
  </si>
  <si>
    <t>FS Kujawki - boiska sportowe</t>
  </si>
  <si>
    <t>Fs Laskownica Mała - utrzymanie zieleni</t>
  </si>
  <si>
    <t>FS Laskownica Mała - place zabaw boiska sportowe</t>
  </si>
  <si>
    <t>FS Laskownica Wielka - utrzymanie zieleni</t>
  </si>
  <si>
    <t>FS  Laskownica Wielka - plac zabaw - konserwacja</t>
  </si>
  <si>
    <t>FS Lęgniszewo - utrzymanie zieleni w sołectwie</t>
  </si>
  <si>
    <t>FS Lęgniszewo - utrzymanie dróg gminnych i polnych</t>
  </si>
  <si>
    <t>FS Morakowo - utrzymanie dróg gminnych</t>
  </si>
  <si>
    <t>FS Morakowo - utrzymanie zieleni w sołectwie</t>
  </si>
  <si>
    <t>FS Morakowo - boisko sportowe</t>
  </si>
  <si>
    <t>FS Morakowo - doposażenie OSP</t>
  </si>
  <si>
    <t>FS Morakowo - Budowa drogi</t>
  </si>
  <si>
    <t>FS Morakówko - zakup elementu siłowni zewnętrznej ORBITEKT</t>
  </si>
  <si>
    <t>FS Morakówko - zakup kwiatów</t>
  </si>
  <si>
    <t xml:space="preserve">FS Morakówko - zakup nowej tablicy ogłoszeń </t>
  </si>
  <si>
    <t>FS Morakówko - zakup tłucznia i wykaszanie pobocza</t>
  </si>
  <si>
    <t>FS Morakówko - ogrodzenie terenu</t>
  </si>
  <si>
    <t>FS Oleszno - utrzymanie dróg gminnych</t>
  </si>
  <si>
    <t>FS Oleszno - utrzymanie zieleni</t>
  </si>
  <si>
    <t>FS Oleszno - plac zabaw</t>
  </si>
  <si>
    <t>FS Oleszno  - doposażenie jednostki OSP</t>
  </si>
  <si>
    <t>FS Oleszno - boisko sportowe</t>
  </si>
  <si>
    <t>FS Panigródz - utrzymanie zieleni wiejskiej</t>
  </si>
  <si>
    <t>FS Panigródz - wykaszanie poboczy dróg wiejskich</t>
  </si>
  <si>
    <t>FS Panigródz - naprawa dróg wiejskich</t>
  </si>
  <si>
    <t>FS Potulin - utrzymanie zieleni</t>
  </si>
  <si>
    <t>FS Potulin - plac zabaw</t>
  </si>
  <si>
    <t>FS Potulin - boisko sportowe</t>
  </si>
  <si>
    <t>FS Potulin - przystanek autobusowy - remont</t>
  </si>
  <si>
    <t>FS Rybowo - zakup kamienia i równiarka</t>
  </si>
  <si>
    <t>FS Rybowo - paliwo</t>
  </si>
  <si>
    <t>FS Rybowo - konserwacja placu zabaw</t>
  </si>
  <si>
    <t>FS Smogulec - utrzymanie zieleni wiejskiej</t>
  </si>
  <si>
    <t>FS Smogulec - place zabaw</t>
  </si>
  <si>
    <t>FS Smogulec - monitoring</t>
  </si>
  <si>
    <t>FS Tomczyce - przystanek autobusowy</t>
  </si>
  <si>
    <t>FS Tomczyce - utrzymanie zieleni w sołectwie</t>
  </si>
  <si>
    <t>FS Tomczyce - utrzymanie dróg gminnych</t>
  </si>
  <si>
    <t>FS Grabowo - czyszczenie stawu i zagospodarowanie terenu wokół</t>
  </si>
  <si>
    <t>FS Krzyżanki - utrzymanie zieleni</t>
  </si>
  <si>
    <t>FS Krzyżanki - konserwacja placu zabaw</t>
  </si>
  <si>
    <t>FS Krzyżanki - wykaszanie poboczy przy drogach wiejskich</t>
  </si>
  <si>
    <t>Załącznik Nr 8</t>
  </si>
  <si>
    <t xml:space="preserve">do uchwały Nr </t>
  </si>
  <si>
    <t>Rady Miasta i Gminy Gołańcz</t>
  </si>
  <si>
    <t xml:space="preserve">z dnia </t>
  </si>
  <si>
    <t>Nr zadania w ewid. Księg.</t>
  </si>
  <si>
    <t>Nazwa sołectwa/ nazwa przedsięwzięcia</t>
  </si>
  <si>
    <t>Kwoty na poszczególne przedsiewziecia</t>
  </si>
  <si>
    <t>Kwota ogółem na sołectwa</t>
  </si>
  <si>
    <t>w sprawie uchwały budżetowej na 2017 r.</t>
  </si>
  <si>
    <t>Fundusz sołecki  w 2017 r.</t>
  </si>
  <si>
    <t xml:space="preserve">Powyższe wydatki zakwalifikowano do poszczególnych działów, rozdziałów i paragrafów na podstawie złożonych </t>
  </si>
  <si>
    <t>wniosków przez sołtysów i uchwał rad sołeckich.</t>
  </si>
  <si>
    <t>Przed nazwami przedsięwzięć dodano nazwy sołectw.</t>
  </si>
  <si>
    <t>dz.</t>
  </si>
  <si>
    <t>rozdz.</t>
  </si>
  <si>
    <t>§</t>
  </si>
  <si>
    <t>Wydatki</t>
  </si>
  <si>
    <t>/nr zadania w ewid. Księg.</t>
  </si>
  <si>
    <t>FS Panigródz - modernizacja placu zabaw w Panigrodzu</t>
  </si>
  <si>
    <t xml:space="preserve">     </t>
  </si>
  <si>
    <t xml:space="preserve"> </t>
  </si>
  <si>
    <t>Rolnictwo i łowiectwo</t>
  </si>
  <si>
    <t xml:space="preserve">   </t>
  </si>
  <si>
    <t>01008</t>
  </si>
  <si>
    <t>Melioracje wodne</t>
  </si>
  <si>
    <t>4300W</t>
  </si>
  <si>
    <t>Zakup usług pozostałych</t>
  </si>
  <si>
    <t xml:space="preserve">  900541F</t>
  </si>
  <si>
    <t>FS Grabowo - czyszczenie stawu i zagospodarowanieterenu wokół</t>
  </si>
  <si>
    <t>Transport i łączność</t>
  </si>
  <si>
    <t>Drogi publiczne gminne</t>
  </si>
  <si>
    <t>4210W</t>
  </si>
  <si>
    <t>Zakup materiałów i wyposażenia</t>
  </si>
  <si>
    <t xml:space="preserve">  900341F</t>
  </si>
  <si>
    <t>FS Chawłodno - utrzymanie dróg gminnych na tereniesołectwa</t>
  </si>
  <si>
    <t xml:space="preserve">  900361F</t>
  </si>
  <si>
    <t xml:space="preserve">  900372F</t>
  </si>
  <si>
    <t>FS Czesławice - utrzymanie dróg i chodników. Usługarówniarki, koparko-ładowarki i koszenie trawy</t>
  </si>
  <si>
    <t xml:space="preserve">  900401F</t>
  </si>
  <si>
    <t xml:space="preserve">  900411F</t>
  </si>
  <si>
    <t xml:space="preserve">  900421F</t>
  </si>
  <si>
    <t xml:space="preserve">  900452F</t>
  </si>
  <si>
    <t xml:space="preserve">  900461F</t>
  </si>
  <si>
    <t xml:space="preserve">  900465F</t>
  </si>
  <si>
    <t xml:space="preserve">  900474F</t>
  </si>
  <si>
    <t xml:space="preserve">  900481F</t>
  </si>
  <si>
    <t xml:space="preserve">  900494F</t>
  </si>
  <si>
    <t xml:space="preserve">  900511F</t>
  </si>
  <si>
    <t xml:space="preserve">  900322F</t>
  </si>
  <si>
    <t>FS Brdowo - wykaszanie poboczy drogi Brdowo-Czeszewo</t>
  </si>
  <si>
    <t xml:space="preserve">  900325F</t>
  </si>
  <si>
    <t>FS Brdowo - naprawa nawierzchni drogi Brdowo-Czeszewo</t>
  </si>
  <si>
    <t xml:space="preserve">  900351F</t>
  </si>
  <si>
    <t xml:space="preserve">  900492F</t>
  </si>
  <si>
    <t xml:space="preserve">  900533F</t>
  </si>
  <si>
    <t xml:space="preserve">  900553F</t>
  </si>
  <si>
    <t>FS Krzyżanki - wykaszanie poboczy przy drogachwiejskich</t>
  </si>
  <si>
    <t>Administracja publiczna</t>
  </si>
  <si>
    <t>Promocja jednostek samorządu terytorialnego</t>
  </si>
  <si>
    <t xml:space="preserve">  900473F</t>
  </si>
  <si>
    <t>Bezpieczeństwo publiczne i ochrona przeciwpożarowa</t>
  </si>
  <si>
    <t>Ochotnicze straże pożarne</t>
  </si>
  <si>
    <t xml:space="preserve">  900464F</t>
  </si>
  <si>
    <t xml:space="preserve">  900484F</t>
  </si>
  <si>
    <t>Pozostała działalność</t>
  </si>
  <si>
    <t>6060W</t>
  </si>
  <si>
    <t>Wydatki na zakupy inwestycyjne jednostek budżetowych</t>
  </si>
  <si>
    <t xml:space="preserve">  900523F</t>
  </si>
  <si>
    <t>Gospodarka komunalna i ochrona środowiska</t>
  </si>
  <si>
    <t>Utrzymanie zieleni w miastach i gminach</t>
  </si>
  <si>
    <t>4110W</t>
  </si>
  <si>
    <t>Składki na ubezpieczenia społeczne</t>
  </si>
  <si>
    <t xml:space="preserve">  900491F</t>
  </si>
  <si>
    <t>4120W</t>
  </si>
  <si>
    <t>Składki na Fundusz Pracy</t>
  </si>
  <si>
    <t>4170W</t>
  </si>
  <si>
    <t>Wynagrodzenia bezosobowe</t>
  </si>
  <si>
    <t xml:space="preserve">  900362F</t>
  </si>
  <si>
    <t xml:space="preserve">  900302F</t>
  </si>
  <si>
    <t xml:space="preserve">  900321F</t>
  </si>
  <si>
    <t xml:space="preserve">  900343F</t>
  </si>
  <si>
    <t xml:space="preserve">  900371F</t>
  </si>
  <si>
    <t xml:space="preserve">  900391F</t>
  </si>
  <si>
    <t xml:space="preserve">  900402F</t>
  </si>
  <si>
    <t xml:space="preserve">  900412F</t>
  </si>
  <si>
    <t xml:space="preserve">  900422F</t>
  </si>
  <si>
    <t xml:space="preserve">  900431F</t>
  </si>
  <si>
    <t xml:space="preserve">  900441F</t>
  </si>
  <si>
    <t xml:space="preserve">  900451F</t>
  </si>
  <si>
    <t xml:space="preserve">  900462F</t>
  </si>
  <si>
    <t xml:space="preserve">  900472F</t>
  </si>
  <si>
    <t xml:space="preserve">  900482F</t>
  </si>
  <si>
    <t xml:space="preserve">  900501F</t>
  </si>
  <si>
    <t xml:space="preserve">  900512F</t>
  </si>
  <si>
    <t xml:space="preserve">  900521F</t>
  </si>
  <si>
    <t xml:space="preserve">  900532F</t>
  </si>
  <si>
    <t xml:space="preserve">  900551F</t>
  </si>
  <si>
    <t xml:space="preserve">  900382F</t>
  </si>
  <si>
    <t>FS Czeszewo - usługa koszenia trawy przy boisku,świetlicy i stawie</t>
  </si>
  <si>
    <t xml:space="preserve">  900394F</t>
  </si>
  <si>
    <t xml:space="preserve">  900475F</t>
  </si>
  <si>
    <t>6050W</t>
  </si>
  <si>
    <t>Wydatki inwestycyjne jednostek budżetowych</t>
  </si>
  <si>
    <t xml:space="preserve">  900301F</t>
  </si>
  <si>
    <t xml:space="preserve">  900374F</t>
  </si>
  <si>
    <t xml:space="preserve">  900504F</t>
  </si>
  <si>
    <t xml:space="preserve">  900531F</t>
  </si>
  <si>
    <t>Kultura i ochrona dziedzictwa narodowego</t>
  </si>
  <si>
    <t xml:space="preserve">  900303F</t>
  </si>
  <si>
    <t xml:space="preserve">  900323F</t>
  </si>
  <si>
    <t xml:space="preserve">  900324F</t>
  </si>
  <si>
    <t xml:space="preserve">  900332F</t>
  </si>
  <si>
    <t xml:space="preserve">  900363F</t>
  </si>
  <si>
    <t xml:space="preserve">  900381F</t>
  </si>
  <si>
    <t xml:space="preserve">  900392F</t>
  </si>
  <si>
    <t xml:space="preserve">  900403F</t>
  </si>
  <si>
    <t xml:space="preserve">  900423F</t>
  </si>
  <si>
    <t xml:space="preserve">  900432F</t>
  </si>
  <si>
    <t xml:space="preserve">  900483F</t>
  </si>
  <si>
    <t xml:space="preserve">  900502F</t>
  </si>
  <si>
    <t xml:space="preserve">  900513F</t>
  </si>
  <si>
    <t xml:space="preserve">  900522F</t>
  </si>
  <si>
    <t xml:space="preserve">  900552F</t>
  </si>
  <si>
    <t xml:space="preserve">  900342F</t>
  </si>
  <si>
    <t xml:space="preserve">  900442F</t>
  </si>
  <si>
    <t xml:space="preserve">  900493F</t>
  </si>
  <si>
    <t>FS Panigródz - modernizacja placu zabaw</t>
  </si>
  <si>
    <t xml:space="preserve">  900352F</t>
  </si>
  <si>
    <t>Kultura fizyczna</t>
  </si>
  <si>
    <t>Obiekty sportowe</t>
  </si>
  <si>
    <t xml:space="preserve">  900331F</t>
  </si>
  <si>
    <t xml:space="preserve">  900373F</t>
  </si>
  <si>
    <t xml:space="preserve">  900393F</t>
  </si>
  <si>
    <t xml:space="preserve">  900404F</t>
  </si>
  <si>
    <t xml:space="preserve">  900424F</t>
  </si>
  <si>
    <t xml:space="preserve">  900463F</t>
  </si>
  <si>
    <t xml:space="preserve">  900471F</t>
  </si>
  <si>
    <t>FS Morakówko - zakup elementu siłowni zewnętrznejORBITEKT</t>
  </si>
  <si>
    <t xml:space="preserve">  900485F</t>
  </si>
  <si>
    <t xml:space="preserve">  900503F</t>
  </si>
  <si>
    <t xml:space="preserve">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</si>
</sst>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top" wrapText="1"/>
    </xf>
    <xf numFmtId="4" fontId="16" fillId="0" borderId="0" xfId="0" applyNumberFormat="1" applyFont="1"/>
    <xf numFmtId="4" fontId="18" fillId="0" borderId="0" xfId="0" applyNumberFormat="1" applyFont="1"/>
    <xf numFmtId="4" fontId="19" fillId="0" borderId="0" xfId="0" applyNumberFormat="1" applyFont="1"/>
    <xf numFmtId="0" fontId="20" fillId="0" borderId="0" xfId="0" applyFont="1" applyAlignment="1">
      <alignment vertical="top" wrapText="1"/>
    </xf>
    <xf numFmtId="0" fontId="20" fillId="0" borderId="10" xfId="0" applyFont="1" applyBorder="1" applyAlignment="1">
      <alignment vertical="top" wrapText="1"/>
    </xf>
    <xf numFmtId="4" fontId="20" fillId="0" borderId="10" xfId="0" applyNumberFormat="1" applyFont="1" applyBorder="1" applyAlignment="1">
      <alignment vertical="top" wrapText="1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>
      <alignment vertical="top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4" fontId="20" fillId="0" borderId="0" xfId="0" applyNumberFormat="1" applyFont="1" applyAlignment="1"/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49" fontId="23" fillId="0" borderId="14" xfId="0" applyNumberFormat="1" applyFont="1" applyBorder="1"/>
    <xf numFmtId="0" fontId="23" fillId="0" borderId="15" xfId="0" applyFont="1" applyBorder="1" applyAlignment="1">
      <alignment wrapText="1"/>
    </xf>
    <xf numFmtId="4" fontId="0" fillId="0" borderId="0" xfId="0" applyNumberFormat="1"/>
    <xf numFmtId="49" fontId="0" fillId="0" borderId="0" xfId="0" applyNumberFormat="1" applyAlignment="1">
      <alignment horizontal="right"/>
    </xf>
    <xf numFmtId="4" fontId="22" fillId="0" borderId="0" xfId="0" applyNumberFormat="1" applyFont="1" applyFill="1" applyBorder="1" applyAlignment="1" applyProtection="1">
      <alignment horizontal="left"/>
      <protection locked="0"/>
    </xf>
    <xf numFmtId="4" fontId="23" fillId="0" borderId="13" xfId="0" applyNumberFormat="1" applyFont="1" applyBorder="1" applyAlignment="1">
      <alignment horizontal="center"/>
    </xf>
    <xf numFmtId="4" fontId="23" fillId="0" borderId="16" xfId="0" applyNumberFormat="1" applyFont="1" applyBorder="1"/>
    <xf numFmtId="4" fontId="16" fillId="0" borderId="17" xfId="0" applyNumberFormat="1" applyFont="1" applyBorder="1"/>
    <xf numFmtId="0" fontId="21" fillId="0" borderId="0" xfId="0" applyNumberFormat="1" applyFont="1" applyFill="1" applyBorder="1" applyAlignment="1" applyProtection="1">
      <alignment horizontal="left" vertical="top"/>
      <protection locked="0"/>
    </xf>
    <xf numFmtId="0" fontId="22" fillId="0" borderId="0" xfId="0" applyNumberFormat="1" applyFont="1" applyFill="1" applyBorder="1" applyAlignment="1" applyProtection="1">
      <alignment horizontal="left" vertical="top"/>
      <protection locked="0"/>
    </xf>
    <xf numFmtId="0" fontId="23" fillId="0" borderId="12" xfId="0" applyFont="1" applyBorder="1" applyAlignment="1">
      <alignment horizontal="center" vertical="top"/>
    </xf>
    <xf numFmtId="49" fontId="23" fillId="0" borderId="15" xfId="0" applyNumberFormat="1" applyFont="1" applyBorder="1" applyAlignment="1">
      <alignment vertical="top"/>
    </xf>
    <xf numFmtId="0" fontId="23" fillId="0" borderId="15" xfId="0" applyFont="1" applyBorder="1" applyAlignment="1">
      <alignment vertical="top" wrapText="1"/>
    </xf>
    <xf numFmtId="49" fontId="0" fillId="0" borderId="0" xfId="0" applyNumberFormat="1" applyAlignment="1">
      <alignment horizontal="right" vertical="top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2"/>
  <sheetViews>
    <sheetView tabSelected="1" topLeftCell="A163" workbookViewId="0">
      <selection activeCell="D99" sqref="D99"/>
    </sheetView>
  </sheetViews>
  <sheetFormatPr defaultRowHeight="15.75" x14ac:dyDescent="0.25"/>
  <cols>
    <col min="1" max="1" width="13.5703125" customWidth="1"/>
    <col min="2" max="2" width="10.140625" style="9" customWidth="1"/>
    <col min="3" max="3" width="9" style="9" customWidth="1"/>
    <col min="4" max="4" width="63.5703125" style="1" customWidth="1"/>
    <col min="5" max="5" width="12.5703125" style="4" customWidth="1"/>
    <col min="6" max="6" width="10" style="2" bestFit="1" customWidth="1"/>
  </cols>
  <sheetData>
    <row r="1" spans="1:6" x14ac:dyDescent="0.25">
      <c r="D1" s="5" t="s">
        <v>79</v>
      </c>
    </row>
    <row r="2" spans="1:6" x14ac:dyDescent="0.25">
      <c r="D2" s="5" t="s">
        <v>80</v>
      </c>
    </row>
    <row r="3" spans="1:6" x14ac:dyDescent="0.25">
      <c r="D3" s="5" t="s">
        <v>81</v>
      </c>
    </row>
    <row r="4" spans="1:6" x14ac:dyDescent="0.25">
      <c r="D4" s="5" t="s">
        <v>82</v>
      </c>
    </row>
    <row r="5" spans="1:6" x14ac:dyDescent="0.25">
      <c r="D5" s="5" t="s">
        <v>87</v>
      </c>
    </row>
    <row r="6" spans="1:6" x14ac:dyDescent="0.25">
      <c r="D6" s="5"/>
    </row>
    <row r="7" spans="1:6" x14ac:dyDescent="0.25">
      <c r="D7" s="5" t="s">
        <v>88</v>
      </c>
    </row>
    <row r="9" spans="1:6" ht="75" x14ac:dyDescent="0.25">
      <c r="A9" s="6" t="s">
        <v>83</v>
      </c>
      <c r="B9" s="6"/>
      <c r="C9" s="6"/>
      <c r="D9" s="6" t="s">
        <v>84</v>
      </c>
      <c r="E9" s="7" t="s">
        <v>85</v>
      </c>
      <c r="F9" s="7" t="s">
        <v>86</v>
      </c>
    </row>
    <row r="10" spans="1:6" x14ac:dyDescent="0.25">
      <c r="A10">
        <v>900301</v>
      </c>
      <c r="D10" s="1" t="s">
        <v>0</v>
      </c>
      <c r="E10" s="4">
        <v>7500</v>
      </c>
    </row>
    <row r="11" spans="1:6" x14ac:dyDescent="0.25">
      <c r="A11">
        <v>900302</v>
      </c>
      <c r="D11" s="1" t="s">
        <v>1</v>
      </c>
      <c r="E11" s="4">
        <v>1500</v>
      </c>
    </row>
    <row r="12" spans="1:6" x14ac:dyDescent="0.25">
      <c r="A12">
        <v>900303</v>
      </c>
      <c r="D12" s="1" t="s">
        <v>2</v>
      </c>
      <c r="E12" s="4">
        <v>500</v>
      </c>
      <c r="F12" s="2">
        <f>SUM(E10:E12)</f>
        <v>9500</v>
      </c>
    </row>
    <row r="13" spans="1:6" x14ac:dyDescent="0.25">
      <c r="A13">
        <v>900321</v>
      </c>
      <c r="D13" s="1" t="s">
        <v>3</v>
      </c>
      <c r="E13" s="4">
        <v>600</v>
      </c>
    </row>
    <row r="14" spans="1:6" x14ac:dyDescent="0.25">
      <c r="A14">
        <v>900322</v>
      </c>
      <c r="D14" s="1" t="s">
        <v>4</v>
      </c>
      <c r="E14" s="4">
        <v>800</v>
      </c>
    </row>
    <row r="15" spans="1:6" x14ac:dyDescent="0.25">
      <c r="A15">
        <v>900323</v>
      </c>
      <c r="D15" s="1" t="s">
        <v>5</v>
      </c>
      <c r="E15" s="4">
        <v>2000</v>
      </c>
    </row>
    <row r="16" spans="1:6" x14ac:dyDescent="0.25">
      <c r="A16">
        <v>900324</v>
      </c>
      <c r="D16" s="1" t="s">
        <v>6</v>
      </c>
      <c r="E16" s="4">
        <v>4000</v>
      </c>
    </row>
    <row r="17" spans="1:6" x14ac:dyDescent="0.25">
      <c r="A17">
        <v>900325</v>
      </c>
      <c r="D17" s="1" t="s">
        <v>7</v>
      </c>
      <c r="E17" s="4">
        <v>2132.5</v>
      </c>
      <c r="F17" s="2">
        <f>SUM(E13:E17)</f>
        <v>9532.5</v>
      </c>
    </row>
    <row r="18" spans="1:6" x14ac:dyDescent="0.25">
      <c r="A18">
        <v>900331</v>
      </c>
      <c r="D18" s="1" t="s">
        <v>8</v>
      </c>
      <c r="E18" s="4">
        <v>2300</v>
      </c>
    </row>
    <row r="19" spans="1:6" x14ac:dyDescent="0.25">
      <c r="A19">
        <v>900332</v>
      </c>
      <c r="D19" s="1" t="s">
        <v>9</v>
      </c>
      <c r="E19" s="4">
        <v>2977.6</v>
      </c>
      <c r="F19" s="2">
        <f>SUBTOTAL(9,E18:E19)</f>
        <v>5277.6</v>
      </c>
    </row>
    <row r="20" spans="1:6" x14ac:dyDescent="0.25">
      <c r="A20">
        <v>900341</v>
      </c>
      <c r="D20" s="1" t="s">
        <v>10</v>
      </c>
      <c r="E20" s="4">
        <v>10155.530000000001</v>
      </c>
    </row>
    <row r="21" spans="1:6" x14ac:dyDescent="0.25">
      <c r="A21">
        <v>900342</v>
      </c>
      <c r="D21" s="1" t="s">
        <v>11</v>
      </c>
      <c r="E21" s="4">
        <v>2000</v>
      </c>
    </row>
    <row r="22" spans="1:6" x14ac:dyDescent="0.25">
      <c r="A22">
        <v>900343</v>
      </c>
      <c r="D22" s="1" t="s">
        <v>12</v>
      </c>
      <c r="E22" s="4">
        <v>1000</v>
      </c>
      <c r="F22" s="2">
        <f>SUBTOTAL(9,E20:E22)</f>
        <v>13155.53</v>
      </c>
    </row>
    <row r="23" spans="1:6" x14ac:dyDescent="0.25">
      <c r="A23">
        <v>900351</v>
      </c>
      <c r="D23" s="1" t="s">
        <v>13</v>
      </c>
      <c r="E23" s="4">
        <v>3000</v>
      </c>
    </row>
    <row r="24" spans="1:6" x14ac:dyDescent="0.25">
      <c r="A24">
        <v>900352</v>
      </c>
      <c r="D24" s="1" t="s">
        <v>14</v>
      </c>
      <c r="E24" s="4">
        <v>3500</v>
      </c>
      <c r="F24" s="2">
        <f>SUBTOTAL(9,E23:E24)</f>
        <v>6500</v>
      </c>
    </row>
    <row r="25" spans="1:6" x14ac:dyDescent="0.25">
      <c r="A25">
        <v>900361</v>
      </c>
      <c r="D25" s="1" t="s">
        <v>15</v>
      </c>
      <c r="E25" s="4">
        <v>3700</v>
      </c>
    </row>
    <row r="26" spans="1:6" x14ac:dyDescent="0.25">
      <c r="A26">
        <v>900362</v>
      </c>
      <c r="D26" s="1" t="s">
        <v>16</v>
      </c>
      <c r="E26" s="4">
        <v>2300</v>
      </c>
    </row>
    <row r="27" spans="1:6" x14ac:dyDescent="0.25">
      <c r="A27">
        <v>900363</v>
      </c>
      <c r="D27" s="1" t="s">
        <v>17</v>
      </c>
      <c r="E27" s="4">
        <v>300</v>
      </c>
      <c r="F27" s="2">
        <f>SUM(E25:E27)</f>
        <v>6300</v>
      </c>
    </row>
    <row r="28" spans="1:6" x14ac:dyDescent="0.25">
      <c r="A28">
        <v>900371</v>
      </c>
      <c r="D28" s="1" t="s">
        <v>18</v>
      </c>
      <c r="E28" s="4">
        <v>14900</v>
      </c>
    </row>
    <row r="29" spans="1:6" ht="30" x14ac:dyDescent="0.25">
      <c r="A29">
        <v>900372</v>
      </c>
      <c r="D29" s="1" t="s">
        <v>19</v>
      </c>
      <c r="E29" s="4">
        <v>5000</v>
      </c>
    </row>
    <row r="30" spans="1:6" x14ac:dyDescent="0.25">
      <c r="A30">
        <v>900373</v>
      </c>
      <c r="D30" s="1" t="s">
        <v>20</v>
      </c>
      <c r="E30" s="4">
        <v>1300</v>
      </c>
    </row>
    <row r="31" spans="1:6" x14ac:dyDescent="0.25">
      <c r="A31">
        <v>900374</v>
      </c>
      <c r="D31" s="1" t="s">
        <v>21</v>
      </c>
      <c r="E31" s="4">
        <v>500</v>
      </c>
      <c r="F31" s="2">
        <f>SUBTOTAL(9,E28:E31)</f>
        <v>21700</v>
      </c>
    </row>
    <row r="32" spans="1:6" x14ac:dyDescent="0.25">
      <c r="A32">
        <v>900381</v>
      </c>
      <c r="D32" s="1" t="s">
        <v>22</v>
      </c>
      <c r="E32" s="4">
        <v>500</v>
      </c>
    </row>
    <row r="33" spans="1:6" x14ac:dyDescent="0.25">
      <c r="A33">
        <v>900382</v>
      </c>
      <c r="D33" s="1" t="s">
        <v>23</v>
      </c>
      <c r="E33" s="4">
        <v>2000</v>
      </c>
      <c r="F33" s="2">
        <f>SUBTOTAL(9,E32:E33)</f>
        <v>2500</v>
      </c>
    </row>
    <row r="34" spans="1:6" x14ac:dyDescent="0.25">
      <c r="A34">
        <v>900391</v>
      </c>
      <c r="D34" s="1" t="s">
        <v>24</v>
      </c>
      <c r="E34" s="4">
        <v>1300</v>
      </c>
    </row>
    <row r="35" spans="1:6" x14ac:dyDescent="0.25">
      <c r="A35">
        <v>900392</v>
      </c>
      <c r="D35" s="1" t="s">
        <v>25</v>
      </c>
      <c r="E35" s="4">
        <v>500</v>
      </c>
    </row>
    <row r="36" spans="1:6" x14ac:dyDescent="0.25">
      <c r="A36">
        <v>900393</v>
      </c>
      <c r="D36" s="1" t="s">
        <v>26</v>
      </c>
      <c r="E36" s="4">
        <v>200</v>
      </c>
    </row>
    <row r="37" spans="1:6" x14ac:dyDescent="0.25">
      <c r="A37">
        <v>900394</v>
      </c>
      <c r="D37" s="1" t="s">
        <v>27</v>
      </c>
      <c r="E37" s="4">
        <v>830.7</v>
      </c>
      <c r="F37" s="2">
        <f>SUBTOTAL(9,E34:E37)</f>
        <v>2830.7</v>
      </c>
    </row>
    <row r="38" spans="1:6" x14ac:dyDescent="0.25">
      <c r="A38">
        <v>900401</v>
      </c>
      <c r="D38" s="1" t="s">
        <v>28</v>
      </c>
      <c r="E38" s="4">
        <v>5800</v>
      </c>
    </row>
    <row r="39" spans="1:6" x14ac:dyDescent="0.25">
      <c r="A39">
        <v>900402</v>
      </c>
      <c r="D39" s="1" t="s">
        <v>29</v>
      </c>
      <c r="E39" s="4">
        <v>300</v>
      </c>
    </row>
    <row r="40" spans="1:6" x14ac:dyDescent="0.25">
      <c r="A40">
        <v>900403</v>
      </c>
      <c r="D40" s="1" t="s">
        <v>30</v>
      </c>
      <c r="E40" s="4">
        <v>200</v>
      </c>
    </row>
    <row r="41" spans="1:6" x14ac:dyDescent="0.25">
      <c r="A41">
        <v>900404</v>
      </c>
      <c r="D41" s="1" t="s">
        <v>31</v>
      </c>
      <c r="E41" s="4">
        <v>200</v>
      </c>
      <c r="F41" s="2">
        <f>SUM(E38:E41)</f>
        <v>6500</v>
      </c>
    </row>
    <row r="42" spans="1:6" x14ac:dyDescent="0.25">
      <c r="A42">
        <v>900411</v>
      </c>
      <c r="D42" s="1" t="s">
        <v>32</v>
      </c>
      <c r="E42" s="4">
        <v>6000</v>
      </c>
    </row>
    <row r="43" spans="1:6" x14ac:dyDescent="0.25">
      <c r="A43">
        <v>900412</v>
      </c>
      <c r="D43" s="1" t="s">
        <v>33</v>
      </c>
      <c r="E43" s="4">
        <v>200</v>
      </c>
      <c r="F43" s="2">
        <f>SUBTOTAL(9,E42:E43)</f>
        <v>6200</v>
      </c>
    </row>
    <row r="44" spans="1:6" x14ac:dyDescent="0.25">
      <c r="A44">
        <v>900421</v>
      </c>
      <c r="D44" s="1" t="s">
        <v>34</v>
      </c>
      <c r="E44" s="4">
        <v>6201.61</v>
      </c>
    </row>
    <row r="45" spans="1:6" x14ac:dyDescent="0.25">
      <c r="A45">
        <v>900422</v>
      </c>
      <c r="D45" s="1" t="s">
        <v>35</v>
      </c>
      <c r="E45" s="4">
        <v>400</v>
      </c>
    </row>
    <row r="46" spans="1:6" x14ac:dyDescent="0.25">
      <c r="A46">
        <v>900423</v>
      </c>
      <c r="D46" s="1" t="s">
        <v>36</v>
      </c>
      <c r="E46" s="4">
        <v>3200</v>
      </c>
    </row>
    <row r="47" spans="1:6" x14ac:dyDescent="0.25">
      <c r="A47">
        <v>900424</v>
      </c>
      <c r="D47" s="1" t="s">
        <v>37</v>
      </c>
      <c r="E47" s="4">
        <v>900</v>
      </c>
      <c r="F47" s="2">
        <f>SUBTOTAL(9,E44:E47)</f>
        <v>10701.61</v>
      </c>
    </row>
    <row r="48" spans="1:6" x14ac:dyDescent="0.25">
      <c r="A48">
        <v>900431</v>
      </c>
      <c r="D48" s="1" t="s">
        <v>38</v>
      </c>
      <c r="E48" s="4">
        <v>5100</v>
      </c>
    </row>
    <row r="49" spans="1:6" x14ac:dyDescent="0.25">
      <c r="A49">
        <v>900432</v>
      </c>
      <c r="D49" s="1" t="s">
        <v>39</v>
      </c>
      <c r="E49" s="4">
        <v>400</v>
      </c>
      <c r="F49" s="2">
        <f>SUBTOTAL(9,E48:E49)</f>
        <v>5500</v>
      </c>
    </row>
    <row r="50" spans="1:6" x14ac:dyDescent="0.25">
      <c r="A50">
        <v>900441</v>
      </c>
      <c r="D50" s="1" t="s">
        <v>40</v>
      </c>
      <c r="E50" s="4">
        <v>3500</v>
      </c>
    </row>
    <row r="51" spans="1:6" x14ac:dyDescent="0.25">
      <c r="A51">
        <v>900442</v>
      </c>
      <c r="D51" s="1" t="s">
        <v>41</v>
      </c>
      <c r="E51" s="4">
        <v>500</v>
      </c>
      <c r="F51" s="2">
        <f>SUM(E50:E51)</f>
        <v>4000</v>
      </c>
    </row>
    <row r="52" spans="1:6" x14ac:dyDescent="0.25">
      <c r="A52">
        <v>900451</v>
      </c>
      <c r="D52" s="1" t="s">
        <v>42</v>
      </c>
      <c r="E52" s="4">
        <v>3332.17</v>
      </c>
    </row>
    <row r="53" spans="1:6" x14ac:dyDescent="0.25">
      <c r="A53">
        <v>900452</v>
      </c>
      <c r="D53" s="1" t="s">
        <v>43</v>
      </c>
      <c r="E53" s="4">
        <v>5000</v>
      </c>
      <c r="F53" s="2">
        <f>SUBTOTAL(9,E52:E53)</f>
        <v>8332.17</v>
      </c>
    </row>
    <row r="54" spans="1:6" x14ac:dyDescent="0.25">
      <c r="A54">
        <v>900461</v>
      </c>
      <c r="D54" s="1" t="s">
        <v>44</v>
      </c>
      <c r="E54" s="4">
        <v>9547.19</v>
      </c>
    </row>
    <row r="55" spans="1:6" x14ac:dyDescent="0.25">
      <c r="A55">
        <v>900462</v>
      </c>
      <c r="D55" s="1" t="s">
        <v>45</v>
      </c>
      <c r="E55" s="4">
        <v>1000</v>
      </c>
    </row>
    <row r="56" spans="1:6" x14ac:dyDescent="0.25">
      <c r="A56">
        <v>900463</v>
      </c>
      <c r="D56" s="1" t="s">
        <v>46</v>
      </c>
      <c r="E56" s="4">
        <v>500</v>
      </c>
    </row>
    <row r="57" spans="1:6" x14ac:dyDescent="0.25">
      <c r="A57">
        <v>900464</v>
      </c>
      <c r="D57" s="1" t="s">
        <v>47</v>
      </c>
      <c r="E57" s="4">
        <v>1000</v>
      </c>
    </row>
    <row r="58" spans="1:6" x14ac:dyDescent="0.25">
      <c r="A58">
        <v>900465</v>
      </c>
      <c r="D58" s="1" t="s">
        <v>48</v>
      </c>
      <c r="E58" s="4">
        <v>6000</v>
      </c>
      <c r="F58" s="2">
        <f>SUBTOTAL(9,E54:E58)</f>
        <v>18047.190000000002</v>
      </c>
    </row>
    <row r="59" spans="1:6" x14ac:dyDescent="0.25">
      <c r="A59">
        <v>900471</v>
      </c>
      <c r="D59" s="1" t="s">
        <v>49</v>
      </c>
      <c r="E59" s="4">
        <v>2500</v>
      </c>
    </row>
    <row r="60" spans="1:6" x14ac:dyDescent="0.25">
      <c r="A60">
        <v>900472</v>
      </c>
      <c r="D60" s="1" t="s">
        <v>50</v>
      </c>
      <c r="E60" s="4">
        <v>300</v>
      </c>
    </row>
    <row r="61" spans="1:6" x14ac:dyDescent="0.25">
      <c r="A61">
        <v>900473</v>
      </c>
      <c r="D61" s="1" t="s">
        <v>51</v>
      </c>
      <c r="E61" s="4">
        <v>350</v>
      </c>
    </row>
    <row r="62" spans="1:6" x14ac:dyDescent="0.25">
      <c r="A62">
        <v>900474</v>
      </c>
      <c r="D62" s="1" t="s">
        <v>52</v>
      </c>
      <c r="E62" s="4">
        <v>3850</v>
      </c>
    </row>
    <row r="63" spans="1:6" x14ac:dyDescent="0.25">
      <c r="A63">
        <v>900475</v>
      </c>
      <c r="D63" s="1" t="s">
        <v>53</v>
      </c>
      <c r="E63" s="4">
        <v>3125.96</v>
      </c>
      <c r="F63" s="2">
        <f>SUBTOTAL(9,E59:E63)</f>
        <v>10125.959999999999</v>
      </c>
    </row>
    <row r="64" spans="1:6" x14ac:dyDescent="0.25">
      <c r="A64">
        <v>900481</v>
      </c>
      <c r="D64" s="1" t="s">
        <v>54</v>
      </c>
      <c r="E64" s="4">
        <v>4000</v>
      </c>
    </row>
    <row r="65" spans="1:6" x14ac:dyDescent="0.25">
      <c r="A65">
        <v>900482</v>
      </c>
      <c r="D65" s="1" t="s">
        <v>55</v>
      </c>
      <c r="E65" s="4">
        <v>4000</v>
      </c>
    </row>
    <row r="66" spans="1:6" x14ac:dyDescent="0.25">
      <c r="A66">
        <v>900483</v>
      </c>
      <c r="D66" s="1" t="s">
        <v>56</v>
      </c>
      <c r="E66" s="4">
        <v>768.27</v>
      </c>
    </row>
    <row r="67" spans="1:6" x14ac:dyDescent="0.25">
      <c r="A67">
        <v>900484</v>
      </c>
      <c r="D67" s="1" t="s">
        <v>57</v>
      </c>
      <c r="E67" s="4">
        <v>3750</v>
      </c>
    </row>
    <row r="68" spans="1:6" x14ac:dyDescent="0.25">
      <c r="A68">
        <v>900485</v>
      </c>
      <c r="D68" s="1" t="s">
        <v>58</v>
      </c>
      <c r="E68" s="4">
        <v>3500</v>
      </c>
      <c r="F68" s="2">
        <f>SUBTOTAL(9,E64:E68)</f>
        <v>16018.27</v>
      </c>
    </row>
    <row r="69" spans="1:6" x14ac:dyDescent="0.25">
      <c r="A69">
        <v>900491</v>
      </c>
      <c r="D69" s="1" t="s">
        <v>59</v>
      </c>
      <c r="E69" s="4">
        <v>2000</v>
      </c>
    </row>
    <row r="70" spans="1:6" x14ac:dyDescent="0.25">
      <c r="A70">
        <v>900492</v>
      </c>
      <c r="D70" s="1" t="s">
        <v>60</v>
      </c>
      <c r="E70" s="4">
        <v>1500</v>
      </c>
    </row>
    <row r="71" spans="1:6" x14ac:dyDescent="0.25">
      <c r="A71">
        <v>900493</v>
      </c>
      <c r="D71" s="1" t="s">
        <v>97</v>
      </c>
      <c r="E71" s="4">
        <v>2000</v>
      </c>
    </row>
    <row r="72" spans="1:6" x14ac:dyDescent="0.25">
      <c r="A72">
        <v>900494</v>
      </c>
      <c r="D72" s="1" t="s">
        <v>61</v>
      </c>
      <c r="E72" s="4">
        <v>8991.2900000000009</v>
      </c>
      <c r="F72" s="2">
        <f>SUBTOTAL(9,E69:E72)</f>
        <v>14491.29</v>
      </c>
    </row>
    <row r="73" spans="1:6" x14ac:dyDescent="0.25">
      <c r="A73">
        <v>900501</v>
      </c>
      <c r="D73" s="1" t="s">
        <v>62</v>
      </c>
      <c r="E73" s="4">
        <v>1500</v>
      </c>
    </row>
    <row r="74" spans="1:6" x14ac:dyDescent="0.25">
      <c r="A74">
        <v>900502</v>
      </c>
      <c r="D74" s="1" t="s">
        <v>63</v>
      </c>
      <c r="E74" s="4">
        <v>5200</v>
      </c>
    </row>
    <row r="75" spans="1:6" x14ac:dyDescent="0.25">
      <c r="A75">
        <v>900503</v>
      </c>
      <c r="D75" s="1" t="s">
        <v>64</v>
      </c>
      <c r="E75" s="4">
        <v>700</v>
      </c>
    </row>
    <row r="76" spans="1:6" x14ac:dyDescent="0.25">
      <c r="A76">
        <v>900504</v>
      </c>
      <c r="D76" s="1" t="s">
        <v>65</v>
      </c>
      <c r="E76" s="4">
        <v>1500</v>
      </c>
      <c r="F76" s="2">
        <f>SUBTOTAL(9,E73:E76)</f>
        <v>8900</v>
      </c>
    </row>
    <row r="77" spans="1:6" x14ac:dyDescent="0.25">
      <c r="A77">
        <v>900511</v>
      </c>
      <c r="D77" s="1" t="s">
        <v>66</v>
      </c>
      <c r="E77" s="4">
        <v>6000</v>
      </c>
    </row>
    <row r="78" spans="1:6" x14ac:dyDescent="0.25">
      <c r="A78">
        <v>900512</v>
      </c>
      <c r="D78" s="1" t="s">
        <v>67</v>
      </c>
      <c r="E78" s="4">
        <v>600</v>
      </c>
    </row>
    <row r="79" spans="1:6" x14ac:dyDescent="0.25">
      <c r="A79">
        <v>900513</v>
      </c>
      <c r="D79" s="1" t="s">
        <v>68</v>
      </c>
      <c r="E79" s="4">
        <v>247.19</v>
      </c>
      <c r="F79" s="2">
        <f>SUBTOTAL(9,E77:E79)</f>
        <v>6847.19</v>
      </c>
    </row>
    <row r="80" spans="1:6" x14ac:dyDescent="0.25">
      <c r="A80">
        <v>900521</v>
      </c>
      <c r="D80" s="1" t="s">
        <v>69</v>
      </c>
      <c r="E80" s="4">
        <v>8246.86</v>
      </c>
    </row>
    <row r="81" spans="1:8" x14ac:dyDescent="0.25">
      <c r="A81">
        <v>900522</v>
      </c>
      <c r="D81" s="1" t="s">
        <v>70</v>
      </c>
      <c r="E81" s="4">
        <v>500</v>
      </c>
    </row>
    <row r="82" spans="1:8" x14ac:dyDescent="0.25">
      <c r="A82">
        <v>900523</v>
      </c>
      <c r="D82" s="1" t="s">
        <v>71</v>
      </c>
      <c r="E82" s="4">
        <v>4000</v>
      </c>
      <c r="F82" s="2">
        <f>SUBTOTAL(9,E80:E82)</f>
        <v>12746.86</v>
      </c>
    </row>
    <row r="83" spans="1:8" x14ac:dyDescent="0.25">
      <c r="A83">
        <v>900531</v>
      </c>
      <c r="D83" s="1" t="s">
        <v>72</v>
      </c>
      <c r="E83" s="4">
        <v>8000</v>
      </c>
    </row>
    <row r="84" spans="1:8" x14ac:dyDescent="0.25">
      <c r="A84">
        <v>900532</v>
      </c>
      <c r="D84" s="1" t="s">
        <v>73</v>
      </c>
      <c r="E84" s="4">
        <v>300</v>
      </c>
    </row>
    <row r="85" spans="1:8" x14ac:dyDescent="0.25">
      <c r="A85">
        <v>900533</v>
      </c>
      <c r="D85" s="1" t="s">
        <v>74</v>
      </c>
      <c r="E85" s="4">
        <v>2000</v>
      </c>
      <c r="F85" s="2">
        <f>SUBTOTAL(9,E83:E85)</f>
        <v>10300</v>
      </c>
    </row>
    <row r="86" spans="1:8" x14ac:dyDescent="0.25">
      <c r="A86">
        <v>900541</v>
      </c>
      <c r="D86" s="1" t="s">
        <v>75</v>
      </c>
      <c r="E86" s="4">
        <v>8000</v>
      </c>
      <c r="F86" s="2">
        <f>SUBTOTAL(9,E86)</f>
        <v>8000</v>
      </c>
    </row>
    <row r="87" spans="1:8" x14ac:dyDescent="0.25">
      <c r="A87">
        <v>900551</v>
      </c>
      <c r="D87" s="1" t="s">
        <v>76</v>
      </c>
      <c r="E87" s="4">
        <v>3000</v>
      </c>
    </row>
    <row r="88" spans="1:8" x14ac:dyDescent="0.25">
      <c r="A88">
        <v>900552</v>
      </c>
      <c r="D88" s="1" t="s">
        <v>77</v>
      </c>
      <c r="E88" s="4">
        <v>500</v>
      </c>
    </row>
    <row r="89" spans="1:8" x14ac:dyDescent="0.25">
      <c r="A89">
        <v>900553</v>
      </c>
      <c r="D89" s="1" t="s">
        <v>78</v>
      </c>
      <c r="E89" s="4">
        <v>1000</v>
      </c>
      <c r="F89" s="2">
        <f>SUBTOTAL(9,E87:E89)</f>
        <v>4500</v>
      </c>
    </row>
    <row r="91" spans="1:8" x14ac:dyDescent="0.25">
      <c r="F91" s="22"/>
    </row>
    <row r="92" spans="1:8" x14ac:dyDescent="0.25">
      <c r="E92" s="3"/>
      <c r="F92" s="2">
        <f>SUM(F10:F91)</f>
        <v>228506.87</v>
      </c>
    </row>
    <row r="95" spans="1:8" ht="15" x14ac:dyDescent="0.25">
      <c r="A95" s="8" t="s">
        <v>89</v>
      </c>
      <c r="B95" s="23"/>
      <c r="C95" s="23"/>
      <c r="D95" s="9"/>
      <c r="E95" s="19"/>
      <c r="F95" s="11"/>
      <c r="G95" s="10"/>
      <c r="H95" s="12"/>
    </row>
    <row r="96" spans="1:8" ht="15" x14ac:dyDescent="0.25">
      <c r="A96" s="8" t="s">
        <v>90</v>
      </c>
      <c r="B96" s="23"/>
      <c r="C96" s="23"/>
      <c r="D96" s="9"/>
      <c r="E96" s="19"/>
      <c r="F96" s="11"/>
      <c r="G96" s="10"/>
      <c r="H96" s="12"/>
    </row>
    <row r="97" spans="1:8" ht="15" x14ac:dyDescent="0.25">
      <c r="A97" s="10" t="s">
        <v>91</v>
      </c>
      <c r="B97" s="24"/>
      <c r="C97" s="24"/>
      <c r="D97" s="9"/>
      <c r="E97" s="19"/>
      <c r="F97" s="11"/>
      <c r="G97" s="10"/>
      <c r="H97" s="12"/>
    </row>
    <row r="98" spans="1:8" ht="16.5" thickBot="1" x14ac:dyDescent="0.3"/>
    <row r="99" spans="1:8" ht="22.5" customHeight="1" x14ac:dyDescent="0.25">
      <c r="A99" s="13" t="s">
        <v>92</v>
      </c>
      <c r="B99" s="25" t="s">
        <v>93</v>
      </c>
      <c r="C99" s="25" t="s">
        <v>94</v>
      </c>
      <c r="D99" s="14" t="s">
        <v>84</v>
      </c>
      <c r="E99" s="20" t="s">
        <v>95</v>
      </c>
    </row>
    <row r="100" spans="1:8" ht="54" customHeight="1" thickBot="1" x14ac:dyDescent="0.3">
      <c r="A100" s="15"/>
      <c r="B100" s="26"/>
      <c r="C100" s="27" t="s">
        <v>96</v>
      </c>
      <c r="D100" s="16"/>
      <c r="E100" s="21"/>
    </row>
    <row r="101" spans="1:8" ht="15" x14ac:dyDescent="0.25">
      <c r="A101" s="18" t="s">
        <v>219</v>
      </c>
      <c r="B101" s="28" t="s">
        <v>98</v>
      </c>
      <c r="C101" s="9" t="s">
        <v>99</v>
      </c>
      <c r="D101" s="1" t="s">
        <v>100</v>
      </c>
      <c r="E101" s="17">
        <v>8000</v>
      </c>
    </row>
    <row r="102" spans="1:8" ht="15" x14ac:dyDescent="0.25">
      <c r="A102" s="18" t="s">
        <v>101</v>
      </c>
      <c r="B102" s="28" t="s">
        <v>102</v>
      </c>
      <c r="C102" s="9" t="s">
        <v>99</v>
      </c>
      <c r="D102" s="1" t="s">
        <v>103</v>
      </c>
      <c r="E102" s="17">
        <v>8000</v>
      </c>
    </row>
    <row r="103" spans="1:8" ht="15" x14ac:dyDescent="0.25">
      <c r="A103" s="18" t="s">
        <v>101</v>
      </c>
      <c r="B103" s="28" t="s">
        <v>98</v>
      </c>
      <c r="C103" s="9" t="s">
        <v>104</v>
      </c>
      <c r="D103" s="1" t="s">
        <v>105</v>
      </c>
      <c r="E103" s="17">
        <v>8000</v>
      </c>
    </row>
    <row r="104" spans="1:8" ht="15" x14ac:dyDescent="0.25">
      <c r="A104" t="s">
        <v>101</v>
      </c>
      <c r="B104" s="9" t="s">
        <v>98</v>
      </c>
      <c r="C104" s="9" t="s">
        <v>106</v>
      </c>
      <c r="D104" s="1" t="s">
        <v>107</v>
      </c>
      <c r="E104" s="17">
        <v>8000</v>
      </c>
    </row>
    <row r="105" spans="1:8" ht="15" x14ac:dyDescent="0.25">
      <c r="A105">
        <v>600</v>
      </c>
      <c r="B105" s="9" t="s">
        <v>98</v>
      </c>
      <c r="C105" s="9" t="s">
        <v>99</v>
      </c>
      <c r="D105" s="1" t="s">
        <v>108</v>
      </c>
      <c r="E105" s="17">
        <v>90678.12</v>
      </c>
    </row>
    <row r="106" spans="1:8" ht="15" x14ac:dyDescent="0.25">
      <c r="A106" t="s">
        <v>101</v>
      </c>
      <c r="B106" s="9">
        <v>60016</v>
      </c>
      <c r="C106" s="9" t="s">
        <v>99</v>
      </c>
      <c r="D106" s="1" t="s">
        <v>109</v>
      </c>
      <c r="E106" s="17">
        <v>90678.12</v>
      </c>
    </row>
    <row r="107" spans="1:8" ht="15" x14ac:dyDescent="0.25">
      <c r="A107" t="s">
        <v>101</v>
      </c>
      <c r="B107" s="9" t="s">
        <v>98</v>
      </c>
      <c r="C107" s="9" t="s">
        <v>110</v>
      </c>
      <c r="D107" s="1" t="s">
        <v>111</v>
      </c>
      <c r="E107" s="17">
        <v>63154.33</v>
      </c>
    </row>
    <row r="108" spans="1:8" ht="15" x14ac:dyDescent="0.25">
      <c r="A108" t="s">
        <v>101</v>
      </c>
      <c r="B108" s="9" t="s">
        <v>98</v>
      </c>
      <c r="C108" s="9" t="s">
        <v>112</v>
      </c>
      <c r="D108" s="1" t="s">
        <v>113</v>
      </c>
      <c r="E108" s="17">
        <v>8155.53</v>
      </c>
    </row>
    <row r="109" spans="1:8" ht="15" x14ac:dyDescent="0.25">
      <c r="A109" t="s">
        <v>101</v>
      </c>
      <c r="B109" s="9" t="s">
        <v>98</v>
      </c>
      <c r="C109" s="9" t="s">
        <v>114</v>
      </c>
      <c r="D109" s="1" t="s">
        <v>15</v>
      </c>
      <c r="E109" s="17">
        <v>3700</v>
      </c>
    </row>
    <row r="110" spans="1:8" ht="30" x14ac:dyDescent="0.25">
      <c r="A110" t="s">
        <v>101</v>
      </c>
      <c r="B110" s="9" t="s">
        <v>98</v>
      </c>
      <c r="C110" s="9" t="s">
        <v>115</v>
      </c>
      <c r="D110" s="1" t="s">
        <v>116</v>
      </c>
      <c r="E110" s="17">
        <v>2500</v>
      </c>
    </row>
    <row r="111" spans="1:8" ht="15" x14ac:dyDescent="0.25">
      <c r="A111" t="s">
        <v>101</v>
      </c>
      <c r="B111" s="9" t="s">
        <v>98</v>
      </c>
      <c r="C111" s="9" t="s">
        <v>117</v>
      </c>
      <c r="D111" s="1" t="s">
        <v>28</v>
      </c>
      <c r="E111" s="17">
        <v>3000</v>
      </c>
    </row>
    <row r="112" spans="1:8" ht="15" x14ac:dyDescent="0.25">
      <c r="A112" t="s">
        <v>101</v>
      </c>
      <c r="B112" s="9" t="s">
        <v>98</v>
      </c>
      <c r="C112" s="9" t="s">
        <v>118</v>
      </c>
      <c r="D112" s="1" t="s">
        <v>32</v>
      </c>
      <c r="E112" s="17">
        <v>2500</v>
      </c>
    </row>
    <row r="113" spans="1:5" ht="15" x14ac:dyDescent="0.25">
      <c r="A113" t="s">
        <v>101</v>
      </c>
      <c r="B113" s="9" t="s">
        <v>98</v>
      </c>
      <c r="C113" s="9" t="s">
        <v>119</v>
      </c>
      <c r="D113" s="1" t="s">
        <v>34</v>
      </c>
      <c r="E113" s="17">
        <v>6001.61</v>
      </c>
    </row>
    <row r="114" spans="1:5" ht="15" x14ac:dyDescent="0.25">
      <c r="A114" t="s">
        <v>101</v>
      </c>
      <c r="B114" s="9" t="s">
        <v>98</v>
      </c>
      <c r="C114" s="9" t="s">
        <v>120</v>
      </c>
      <c r="D114" s="1" t="s">
        <v>43</v>
      </c>
      <c r="E114" s="17">
        <v>5000</v>
      </c>
    </row>
    <row r="115" spans="1:5" ht="15" x14ac:dyDescent="0.25">
      <c r="A115" t="s">
        <v>101</v>
      </c>
      <c r="B115" s="9" t="s">
        <v>98</v>
      </c>
      <c r="C115" s="9" t="s">
        <v>121</v>
      </c>
      <c r="D115" s="1" t="s">
        <v>44</v>
      </c>
      <c r="E115" s="17">
        <v>6547.19</v>
      </c>
    </row>
    <row r="116" spans="1:5" ht="15" x14ac:dyDescent="0.25">
      <c r="A116" t="s">
        <v>101</v>
      </c>
      <c r="B116" s="9" t="s">
        <v>98</v>
      </c>
      <c r="C116" s="9" t="s">
        <v>122</v>
      </c>
      <c r="D116" s="1" t="s">
        <v>48</v>
      </c>
      <c r="E116" s="17">
        <v>6000</v>
      </c>
    </row>
    <row r="117" spans="1:5" ht="15" x14ac:dyDescent="0.25">
      <c r="A117" t="s">
        <v>101</v>
      </c>
      <c r="B117" s="9" t="s">
        <v>98</v>
      </c>
      <c r="C117" s="9" t="s">
        <v>123</v>
      </c>
      <c r="D117" s="1" t="s">
        <v>52</v>
      </c>
      <c r="E117" s="17">
        <v>3250</v>
      </c>
    </row>
    <row r="118" spans="1:5" ht="15" x14ac:dyDescent="0.25">
      <c r="A118" t="s">
        <v>101</v>
      </c>
      <c r="B118" s="9" t="s">
        <v>98</v>
      </c>
      <c r="C118" s="9" t="s">
        <v>124</v>
      </c>
      <c r="D118" s="1" t="s">
        <v>54</v>
      </c>
      <c r="E118" s="17">
        <v>3500</v>
      </c>
    </row>
    <row r="119" spans="1:5" ht="15" x14ac:dyDescent="0.25">
      <c r="A119" t="s">
        <v>101</v>
      </c>
      <c r="B119" s="9" t="s">
        <v>98</v>
      </c>
      <c r="C119" s="9" t="s">
        <v>125</v>
      </c>
      <c r="D119" s="1" t="s">
        <v>61</v>
      </c>
      <c r="E119" s="17">
        <v>8000</v>
      </c>
    </row>
    <row r="120" spans="1:5" ht="15" x14ac:dyDescent="0.25">
      <c r="A120" t="s">
        <v>101</v>
      </c>
      <c r="B120" s="9" t="s">
        <v>98</v>
      </c>
      <c r="C120" s="9" t="s">
        <v>126</v>
      </c>
      <c r="D120" s="1" t="s">
        <v>66</v>
      </c>
      <c r="E120" s="17">
        <v>5000</v>
      </c>
    </row>
    <row r="121" spans="1:5" ht="15" x14ac:dyDescent="0.25">
      <c r="A121" t="s">
        <v>101</v>
      </c>
      <c r="B121" s="9" t="s">
        <v>98</v>
      </c>
      <c r="C121" s="9" t="s">
        <v>104</v>
      </c>
      <c r="D121" s="1" t="s">
        <v>105</v>
      </c>
      <c r="E121" s="17">
        <v>27523.79</v>
      </c>
    </row>
    <row r="122" spans="1:5" ht="15" x14ac:dyDescent="0.25">
      <c r="A122" t="s">
        <v>101</v>
      </c>
      <c r="B122" s="9" t="s">
        <v>98</v>
      </c>
      <c r="C122" s="9" t="s">
        <v>127</v>
      </c>
      <c r="D122" s="1" t="s">
        <v>128</v>
      </c>
      <c r="E122" s="17">
        <v>800</v>
      </c>
    </row>
    <row r="123" spans="1:5" ht="15" x14ac:dyDescent="0.25">
      <c r="A123" t="s">
        <v>101</v>
      </c>
      <c r="B123" s="9" t="s">
        <v>98</v>
      </c>
      <c r="C123" s="9" t="s">
        <v>129</v>
      </c>
      <c r="D123" s="1" t="s">
        <v>130</v>
      </c>
      <c r="E123" s="17">
        <v>2132.5</v>
      </c>
    </row>
    <row r="124" spans="1:5" ht="15" x14ac:dyDescent="0.25">
      <c r="A124" t="s">
        <v>101</v>
      </c>
      <c r="B124" s="9" t="s">
        <v>98</v>
      </c>
      <c r="C124" s="9" t="s">
        <v>112</v>
      </c>
      <c r="D124" s="1" t="s">
        <v>113</v>
      </c>
      <c r="E124" s="17">
        <v>2000</v>
      </c>
    </row>
    <row r="125" spans="1:5" ht="15" x14ac:dyDescent="0.25">
      <c r="A125" t="s">
        <v>101</v>
      </c>
      <c r="B125" s="9" t="s">
        <v>98</v>
      </c>
      <c r="C125" s="9" t="s">
        <v>131</v>
      </c>
      <c r="D125" s="1" t="s">
        <v>13</v>
      </c>
      <c r="E125" s="17">
        <v>3000</v>
      </c>
    </row>
    <row r="126" spans="1:5" ht="30" x14ac:dyDescent="0.25">
      <c r="A126" t="s">
        <v>101</v>
      </c>
      <c r="B126" s="9" t="s">
        <v>98</v>
      </c>
      <c r="C126" s="9" t="s">
        <v>115</v>
      </c>
      <c r="D126" s="1" t="s">
        <v>116</v>
      </c>
      <c r="E126" s="17">
        <v>2500</v>
      </c>
    </row>
    <row r="127" spans="1:5" ht="15" x14ac:dyDescent="0.25">
      <c r="A127" t="s">
        <v>101</v>
      </c>
      <c r="B127" s="9" t="s">
        <v>98</v>
      </c>
      <c r="C127" s="9" t="s">
        <v>117</v>
      </c>
      <c r="D127" s="1" t="s">
        <v>28</v>
      </c>
      <c r="E127" s="17">
        <v>2800</v>
      </c>
    </row>
    <row r="128" spans="1:5" ht="15" x14ac:dyDescent="0.25">
      <c r="A128" t="s">
        <v>101</v>
      </c>
      <c r="B128" s="9" t="s">
        <v>98</v>
      </c>
      <c r="C128" s="9" t="s">
        <v>118</v>
      </c>
      <c r="D128" s="1" t="s">
        <v>32</v>
      </c>
      <c r="E128" s="17">
        <v>3500</v>
      </c>
    </row>
    <row r="129" spans="1:5" ht="15" x14ac:dyDescent="0.25">
      <c r="A129" t="s">
        <v>101</v>
      </c>
      <c r="B129" s="9" t="s">
        <v>98</v>
      </c>
      <c r="C129" s="9" t="s">
        <v>119</v>
      </c>
      <c r="D129" s="1" t="s">
        <v>34</v>
      </c>
      <c r="E129" s="17">
        <v>200</v>
      </c>
    </row>
    <row r="130" spans="1:5" ht="15" x14ac:dyDescent="0.25">
      <c r="A130" t="s">
        <v>101</v>
      </c>
      <c r="B130" s="9" t="s">
        <v>98</v>
      </c>
      <c r="C130" s="9" t="s">
        <v>121</v>
      </c>
      <c r="D130" s="1" t="s">
        <v>44</v>
      </c>
      <c r="E130" s="17">
        <v>3000</v>
      </c>
    </row>
    <row r="131" spans="1:5" ht="15" x14ac:dyDescent="0.25">
      <c r="A131" t="s">
        <v>101</v>
      </c>
      <c r="B131" s="9" t="s">
        <v>98</v>
      </c>
      <c r="C131" s="9" t="s">
        <v>123</v>
      </c>
      <c r="D131" s="1" t="s">
        <v>52</v>
      </c>
      <c r="E131" s="17">
        <v>600</v>
      </c>
    </row>
    <row r="132" spans="1:5" ht="15" x14ac:dyDescent="0.25">
      <c r="A132" t="s">
        <v>101</v>
      </c>
      <c r="B132" s="9" t="s">
        <v>98</v>
      </c>
      <c r="C132" s="9" t="s">
        <v>124</v>
      </c>
      <c r="D132" s="1" t="s">
        <v>54</v>
      </c>
      <c r="E132" s="17">
        <v>500</v>
      </c>
    </row>
    <row r="133" spans="1:5" ht="15" x14ac:dyDescent="0.25">
      <c r="A133" t="s">
        <v>101</v>
      </c>
      <c r="B133" s="9" t="s">
        <v>98</v>
      </c>
      <c r="C133" s="9" t="s">
        <v>132</v>
      </c>
      <c r="D133" s="1" t="s">
        <v>60</v>
      </c>
      <c r="E133" s="17">
        <v>1500</v>
      </c>
    </row>
    <row r="134" spans="1:5" ht="15" x14ac:dyDescent="0.25">
      <c r="A134" t="s">
        <v>101</v>
      </c>
      <c r="B134" s="9" t="s">
        <v>98</v>
      </c>
      <c r="C134" s="9" t="s">
        <v>125</v>
      </c>
      <c r="D134" s="1" t="s">
        <v>61</v>
      </c>
      <c r="E134" s="17">
        <v>991.29</v>
      </c>
    </row>
    <row r="135" spans="1:5" ht="15" x14ac:dyDescent="0.25">
      <c r="A135" t="s">
        <v>101</v>
      </c>
      <c r="B135" s="9" t="s">
        <v>98</v>
      </c>
      <c r="C135" s="9" t="s">
        <v>126</v>
      </c>
      <c r="D135" s="1" t="s">
        <v>66</v>
      </c>
      <c r="E135" s="17">
        <v>1000</v>
      </c>
    </row>
    <row r="136" spans="1:5" ht="15" x14ac:dyDescent="0.25">
      <c r="A136" t="s">
        <v>101</v>
      </c>
      <c r="B136" s="9" t="s">
        <v>98</v>
      </c>
      <c r="C136" s="9" t="s">
        <v>133</v>
      </c>
      <c r="D136" s="1" t="s">
        <v>74</v>
      </c>
      <c r="E136" s="17">
        <v>2000</v>
      </c>
    </row>
    <row r="137" spans="1:5" ht="15" x14ac:dyDescent="0.25">
      <c r="A137" t="s">
        <v>101</v>
      </c>
      <c r="B137" s="9" t="s">
        <v>98</v>
      </c>
      <c r="C137" s="9" t="s">
        <v>134</v>
      </c>
      <c r="D137" s="1" t="s">
        <v>135</v>
      </c>
      <c r="E137" s="17">
        <v>1000</v>
      </c>
    </row>
    <row r="138" spans="1:5" ht="15" x14ac:dyDescent="0.25">
      <c r="A138">
        <v>750</v>
      </c>
      <c r="B138" s="9" t="s">
        <v>98</v>
      </c>
      <c r="C138" s="9" t="s">
        <v>99</v>
      </c>
      <c r="D138" s="1" t="s">
        <v>136</v>
      </c>
      <c r="E138" s="17">
        <v>350</v>
      </c>
    </row>
    <row r="139" spans="1:5" ht="15" x14ac:dyDescent="0.25">
      <c r="A139" t="s">
        <v>101</v>
      </c>
      <c r="B139" s="9">
        <v>75075</v>
      </c>
      <c r="C139" s="9" t="s">
        <v>99</v>
      </c>
      <c r="D139" s="1" t="s">
        <v>137</v>
      </c>
      <c r="E139" s="17">
        <v>350</v>
      </c>
    </row>
    <row r="140" spans="1:5" ht="15" x14ac:dyDescent="0.25">
      <c r="A140" t="s">
        <v>101</v>
      </c>
      <c r="B140" s="9" t="s">
        <v>98</v>
      </c>
      <c r="C140" s="9" t="s">
        <v>104</v>
      </c>
      <c r="D140" s="1" t="s">
        <v>105</v>
      </c>
      <c r="E140" s="17">
        <v>350</v>
      </c>
    </row>
    <row r="141" spans="1:5" ht="15" x14ac:dyDescent="0.25">
      <c r="A141" t="s">
        <v>101</v>
      </c>
      <c r="B141" s="9" t="s">
        <v>98</v>
      </c>
      <c r="C141" s="9" t="s">
        <v>138</v>
      </c>
      <c r="D141" s="1" t="s">
        <v>51</v>
      </c>
      <c r="E141" s="17">
        <v>350</v>
      </c>
    </row>
    <row r="142" spans="1:5" ht="15" x14ac:dyDescent="0.25">
      <c r="A142">
        <v>754</v>
      </c>
      <c r="B142" s="9" t="s">
        <v>98</v>
      </c>
      <c r="C142" s="9" t="s">
        <v>99</v>
      </c>
      <c r="D142" s="1" t="s">
        <v>139</v>
      </c>
      <c r="E142" s="17">
        <v>8750</v>
      </c>
    </row>
    <row r="143" spans="1:5" ht="15" x14ac:dyDescent="0.25">
      <c r="A143" t="s">
        <v>101</v>
      </c>
      <c r="B143" s="9">
        <v>75412</v>
      </c>
      <c r="C143" s="9" t="s">
        <v>99</v>
      </c>
      <c r="D143" s="1" t="s">
        <v>140</v>
      </c>
      <c r="E143" s="17">
        <v>4750</v>
      </c>
    </row>
    <row r="144" spans="1:5" ht="15" x14ac:dyDescent="0.25">
      <c r="A144" t="s">
        <v>101</v>
      </c>
      <c r="B144" s="9" t="s">
        <v>98</v>
      </c>
      <c r="C144" s="9" t="s">
        <v>110</v>
      </c>
      <c r="D144" s="1" t="s">
        <v>111</v>
      </c>
      <c r="E144" s="17">
        <v>2750</v>
      </c>
    </row>
    <row r="145" spans="1:5" ht="15" x14ac:dyDescent="0.25">
      <c r="A145" t="s">
        <v>101</v>
      </c>
      <c r="B145" s="9" t="s">
        <v>98</v>
      </c>
      <c r="C145" s="9" t="s">
        <v>141</v>
      </c>
      <c r="D145" s="1" t="s">
        <v>47</v>
      </c>
      <c r="E145" s="17">
        <v>1000</v>
      </c>
    </row>
    <row r="146" spans="1:5" ht="15" x14ac:dyDescent="0.25">
      <c r="A146" t="s">
        <v>101</v>
      </c>
      <c r="B146" s="9" t="s">
        <v>98</v>
      </c>
      <c r="C146" s="9" t="s">
        <v>142</v>
      </c>
      <c r="D146" s="1" t="s">
        <v>57</v>
      </c>
      <c r="E146" s="17">
        <v>1750</v>
      </c>
    </row>
    <row r="147" spans="1:5" ht="15" x14ac:dyDescent="0.25">
      <c r="A147" t="s">
        <v>101</v>
      </c>
      <c r="B147" s="9" t="s">
        <v>98</v>
      </c>
      <c r="C147" s="9" t="s">
        <v>104</v>
      </c>
      <c r="D147" s="1" t="s">
        <v>105</v>
      </c>
      <c r="E147" s="17">
        <v>2000</v>
      </c>
    </row>
    <row r="148" spans="1:5" ht="15" x14ac:dyDescent="0.25">
      <c r="A148" t="s">
        <v>101</v>
      </c>
      <c r="B148" s="9" t="s">
        <v>98</v>
      </c>
      <c r="C148" s="9" t="s">
        <v>142</v>
      </c>
      <c r="D148" s="1" t="s">
        <v>57</v>
      </c>
      <c r="E148" s="17">
        <v>2000</v>
      </c>
    </row>
    <row r="149" spans="1:5" ht="15" x14ac:dyDescent="0.25">
      <c r="A149" t="s">
        <v>101</v>
      </c>
      <c r="B149" s="9">
        <v>75495</v>
      </c>
      <c r="C149" s="9" t="s">
        <v>99</v>
      </c>
      <c r="D149" s="1" t="s">
        <v>143</v>
      </c>
      <c r="E149" s="17">
        <v>4000</v>
      </c>
    </row>
    <row r="150" spans="1:5" ht="15" x14ac:dyDescent="0.25">
      <c r="A150" t="s">
        <v>101</v>
      </c>
      <c r="B150" s="9" t="s">
        <v>98</v>
      </c>
      <c r="C150" s="9" t="s">
        <v>144</v>
      </c>
      <c r="D150" s="1" t="s">
        <v>145</v>
      </c>
      <c r="E150" s="17">
        <v>4000</v>
      </c>
    </row>
    <row r="151" spans="1:5" ht="15" x14ac:dyDescent="0.25">
      <c r="A151" t="s">
        <v>101</v>
      </c>
      <c r="B151" s="9" t="s">
        <v>98</v>
      </c>
      <c r="C151" s="9" t="s">
        <v>146</v>
      </c>
      <c r="D151" s="1" t="s">
        <v>71</v>
      </c>
      <c r="E151" s="17">
        <v>4000</v>
      </c>
    </row>
    <row r="152" spans="1:5" ht="15" x14ac:dyDescent="0.25">
      <c r="A152">
        <v>900</v>
      </c>
      <c r="B152" s="9" t="s">
        <v>98</v>
      </c>
      <c r="C152" s="9" t="s">
        <v>99</v>
      </c>
      <c r="D152" s="1" t="s">
        <v>147</v>
      </c>
      <c r="E152" s="17">
        <v>78835.69</v>
      </c>
    </row>
    <row r="153" spans="1:5" ht="15" x14ac:dyDescent="0.25">
      <c r="A153" t="s">
        <v>101</v>
      </c>
      <c r="B153" s="9">
        <v>90004</v>
      </c>
      <c r="C153" s="9" t="s">
        <v>99</v>
      </c>
      <c r="D153" s="1" t="s">
        <v>148</v>
      </c>
      <c r="E153" s="17">
        <v>68835.69</v>
      </c>
    </row>
    <row r="154" spans="1:5" ht="15" x14ac:dyDescent="0.25">
      <c r="A154" t="s">
        <v>101</v>
      </c>
      <c r="B154" s="9" t="s">
        <v>98</v>
      </c>
      <c r="C154" s="9" t="s">
        <v>149</v>
      </c>
      <c r="D154" s="1" t="s">
        <v>150</v>
      </c>
      <c r="E154" s="17">
        <v>101</v>
      </c>
    </row>
    <row r="155" spans="1:5" ht="15" x14ac:dyDescent="0.25">
      <c r="A155" t="s">
        <v>101</v>
      </c>
      <c r="B155" s="9" t="s">
        <v>98</v>
      </c>
      <c r="C155" s="9" t="s">
        <v>151</v>
      </c>
      <c r="D155" s="1" t="s">
        <v>59</v>
      </c>
      <c r="E155" s="17">
        <v>101</v>
      </c>
    </row>
    <row r="156" spans="1:5" ht="15" x14ac:dyDescent="0.25">
      <c r="A156" t="s">
        <v>101</v>
      </c>
      <c r="B156" s="9" t="s">
        <v>98</v>
      </c>
      <c r="C156" s="9" t="s">
        <v>152</v>
      </c>
      <c r="D156" s="1" t="s">
        <v>153</v>
      </c>
      <c r="E156" s="17">
        <v>15</v>
      </c>
    </row>
    <row r="157" spans="1:5" ht="15" x14ac:dyDescent="0.25">
      <c r="A157" t="s">
        <v>101</v>
      </c>
      <c r="B157" s="9" t="s">
        <v>98</v>
      </c>
      <c r="C157" s="9" t="s">
        <v>151</v>
      </c>
      <c r="D157" s="1" t="s">
        <v>59</v>
      </c>
      <c r="E157" s="17">
        <v>15</v>
      </c>
    </row>
    <row r="158" spans="1:5" ht="15" x14ac:dyDescent="0.25">
      <c r="A158" t="s">
        <v>101</v>
      </c>
      <c r="B158" s="9" t="s">
        <v>98</v>
      </c>
      <c r="C158" s="9" t="s">
        <v>154</v>
      </c>
      <c r="D158" s="1" t="s">
        <v>155</v>
      </c>
      <c r="E158" s="17">
        <v>1434</v>
      </c>
    </row>
    <row r="159" spans="1:5" ht="15" x14ac:dyDescent="0.25">
      <c r="A159" t="s">
        <v>101</v>
      </c>
      <c r="B159" s="9" t="s">
        <v>98</v>
      </c>
      <c r="C159" s="9" t="s">
        <v>156</v>
      </c>
      <c r="D159" s="1" t="s">
        <v>16</v>
      </c>
      <c r="E159" s="17">
        <v>850</v>
      </c>
    </row>
    <row r="160" spans="1:5" ht="15" x14ac:dyDescent="0.25">
      <c r="A160" t="s">
        <v>101</v>
      </c>
      <c r="B160" s="9" t="s">
        <v>98</v>
      </c>
      <c r="C160" s="9" t="s">
        <v>151</v>
      </c>
      <c r="D160" s="1" t="s">
        <v>59</v>
      </c>
      <c r="E160" s="17">
        <v>584</v>
      </c>
    </row>
    <row r="161" spans="1:5" ht="15" x14ac:dyDescent="0.25">
      <c r="A161" t="s">
        <v>101</v>
      </c>
      <c r="B161" s="9" t="s">
        <v>98</v>
      </c>
      <c r="C161" s="9" t="s">
        <v>110</v>
      </c>
      <c r="D161" s="1" t="s">
        <v>111</v>
      </c>
      <c r="E161" s="17">
        <v>32329.03</v>
      </c>
    </row>
    <row r="162" spans="1:5" ht="15" x14ac:dyDescent="0.25">
      <c r="A162" t="s">
        <v>101</v>
      </c>
      <c r="B162" s="9" t="s">
        <v>98</v>
      </c>
      <c r="C162" s="9" t="s">
        <v>157</v>
      </c>
      <c r="D162" s="1" t="s">
        <v>1</v>
      </c>
      <c r="E162" s="17">
        <v>1000</v>
      </c>
    </row>
    <row r="163" spans="1:5" ht="15" x14ac:dyDescent="0.25">
      <c r="A163" t="s">
        <v>101</v>
      </c>
      <c r="B163" s="9" t="s">
        <v>98</v>
      </c>
      <c r="C163" s="9" t="s">
        <v>158</v>
      </c>
      <c r="D163" s="1" t="s">
        <v>3</v>
      </c>
      <c r="E163" s="17">
        <v>600</v>
      </c>
    </row>
    <row r="164" spans="1:5" ht="15" x14ac:dyDescent="0.25">
      <c r="A164" t="s">
        <v>101</v>
      </c>
      <c r="B164" s="9" t="s">
        <v>98</v>
      </c>
      <c r="C164" s="9" t="s">
        <v>159</v>
      </c>
      <c r="D164" s="1" t="s">
        <v>12</v>
      </c>
      <c r="E164" s="17">
        <v>500</v>
      </c>
    </row>
    <row r="165" spans="1:5" ht="15" x14ac:dyDescent="0.25">
      <c r="A165" t="s">
        <v>101</v>
      </c>
      <c r="B165" s="9" t="s">
        <v>98</v>
      </c>
      <c r="C165" s="9" t="s">
        <v>156</v>
      </c>
      <c r="D165" s="1" t="s">
        <v>16</v>
      </c>
      <c r="E165" s="17">
        <v>1450</v>
      </c>
    </row>
    <row r="166" spans="1:5" ht="15" x14ac:dyDescent="0.25">
      <c r="A166" t="s">
        <v>101</v>
      </c>
      <c r="B166" s="9" t="s">
        <v>98</v>
      </c>
      <c r="C166" s="9" t="s">
        <v>160</v>
      </c>
      <c r="D166" s="1" t="s">
        <v>18</v>
      </c>
      <c r="E166" s="17">
        <v>2900</v>
      </c>
    </row>
    <row r="167" spans="1:5" ht="15" x14ac:dyDescent="0.25">
      <c r="A167" t="s">
        <v>101</v>
      </c>
      <c r="B167" s="9" t="s">
        <v>98</v>
      </c>
      <c r="C167" s="9" t="s">
        <v>161</v>
      </c>
      <c r="D167" s="1" t="s">
        <v>24</v>
      </c>
      <c r="E167" s="17">
        <v>1000</v>
      </c>
    </row>
    <row r="168" spans="1:5" ht="15" x14ac:dyDescent="0.25">
      <c r="A168" t="s">
        <v>101</v>
      </c>
      <c r="B168" s="9" t="s">
        <v>98</v>
      </c>
      <c r="C168" s="9" t="s">
        <v>162</v>
      </c>
      <c r="D168" s="1" t="s">
        <v>29</v>
      </c>
      <c r="E168" s="17">
        <v>300</v>
      </c>
    </row>
    <row r="169" spans="1:5" ht="15" x14ac:dyDescent="0.25">
      <c r="A169" t="s">
        <v>101</v>
      </c>
      <c r="B169" s="9" t="s">
        <v>98</v>
      </c>
      <c r="C169" s="9" t="s">
        <v>163</v>
      </c>
      <c r="D169" s="1" t="s">
        <v>33</v>
      </c>
      <c r="E169" s="17">
        <v>200</v>
      </c>
    </row>
    <row r="170" spans="1:5" ht="15" x14ac:dyDescent="0.25">
      <c r="A170" t="s">
        <v>101</v>
      </c>
      <c r="B170" s="9" t="s">
        <v>98</v>
      </c>
      <c r="C170" s="9" t="s">
        <v>164</v>
      </c>
      <c r="D170" s="1" t="s">
        <v>35</v>
      </c>
      <c r="E170" s="17">
        <v>400</v>
      </c>
    </row>
    <row r="171" spans="1:5" ht="15" x14ac:dyDescent="0.25">
      <c r="A171" t="s">
        <v>101</v>
      </c>
      <c r="B171" s="9" t="s">
        <v>98</v>
      </c>
      <c r="C171" s="9" t="s">
        <v>165</v>
      </c>
      <c r="D171" s="1" t="s">
        <v>38</v>
      </c>
      <c r="E171" s="17">
        <v>5100</v>
      </c>
    </row>
    <row r="172" spans="1:5" ht="15" x14ac:dyDescent="0.25">
      <c r="A172" t="s">
        <v>101</v>
      </c>
      <c r="B172" s="9" t="s">
        <v>98</v>
      </c>
      <c r="C172" s="9" t="s">
        <v>166</v>
      </c>
      <c r="D172" s="1" t="s">
        <v>40</v>
      </c>
      <c r="E172" s="17">
        <v>2500</v>
      </c>
    </row>
    <row r="173" spans="1:5" ht="15" x14ac:dyDescent="0.25">
      <c r="A173" t="s">
        <v>101</v>
      </c>
      <c r="B173" s="9" t="s">
        <v>98</v>
      </c>
      <c r="C173" s="9" t="s">
        <v>167</v>
      </c>
      <c r="D173" s="1" t="s">
        <v>42</v>
      </c>
      <c r="E173" s="17">
        <v>2332.17</v>
      </c>
    </row>
    <row r="174" spans="1:5" ht="15" x14ac:dyDescent="0.25">
      <c r="A174" t="s">
        <v>101</v>
      </c>
      <c r="B174" s="9" t="s">
        <v>98</v>
      </c>
      <c r="C174" s="9" t="s">
        <v>168</v>
      </c>
      <c r="D174" s="1" t="s">
        <v>45</v>
      </c>
      <c r="E174" s="17">
        <v>600</v>
      </c>
    </row>
    <row r="175" spans="1:5" ht="15" x14ac:dyDescent="0.25">
      <c r="A175" t="s">
        <v>101</v>
      </c>
      <c r="B175" s="9" t="s">
        <v>98</v>
      </c>
      <c r="C175" s="9" t="s">
        <v>169</v>
      </c>
      <c r="D175" s="1" t="s">
        <v>50</v>
      </c>
      <c r="E175" s="17">
        <v>300</v>
      </c>
    </row>
    <row r="176" spans="1:5" ht="15" x14ac:dyDescent="0.25">
      <c r="A176" t="s">
        <v>101</v>
      </c>
      <c r="B176" s="9" t="s">
        <v>98</v>
      </c>
      <c r="C176" s="9" t="s">
        <v>170</v>
      </c>
      <c r="D176" s="1" t="s">
        <v>55</v>
      </c>
      <c r="E176" s="17">
        <v>500</v>
      </c>
    </row>
    <row r="177" spans="1:5" ht="15" x14ac:dyDescent="0.25">
      <c r="A177" t="s">
        <v>101</v>
      </c>
      <c r="B177" s="9" t="s">
        <v>98</v>
      </c>
      <c r="C177" s="9" t="s">
        <v>151</v>
      </c>
      <c r="D177" s="1" t="s">
        <v>59</v>
      </c>
      <c r="E177" s="17">
        <v>1300</v>
      </c>
    </row>
    <row r="178" spans="1:5" ht="15" x14ac:dyDescent="0.25">
      <c r="A178" t="s">
        <v>101</v>
      </c>
      <c r="B178" s="9" t="s">
        <v>98</v>
      </c>
      <c r="C178" s="9" t="s">
        <v>171</v>
      </c>
      <c r="D178" s="1" t="s">
        <v>62</v>
      </c>
      <c r="E178" s="17">
        <v>1200</v>
      </c>
    </row>
    <row r="179" spans="1:5" ht="15" x14ac:dyDescent="0.25">
      <c r="A179" t="s">
        <v>101</v>
      </c>
      <c r="B179" s="9" t="s">
        <v>98</v>
      </c>
      <c r="C179" s="9" t="s">
        <v>172</v>
      </c>
      <c r="D179" s="1" t="s">
        <v>67</v>
      </c>
      <c r="E179" s="17">
        <v>600</v>
      </c>
    </row>
    <row r="180" spans="1:5" ht="15" x14ac:dyDescent="0.25">
      <c r="A180" t="s">
        <v>101</v>
      </c>
      <c r="B180" s="9" t="s">
        <v>98</v>
      </c>
      <c r="C180" s="9" t="s">
        <v>173</v>
      </c>
      <c r="D180" s="1" t="s">
        <v>69</v>
      </c>
      <c r="E180" s="17">
        <v>6246.86</v>
      </c>
    </row>
    <row r="181" spans="1:5" ht="15" x14ac:dyDescent="0.25">
      <c r="A181" t="s">
        <v>101</v>
      </c>
      <c r="B181" s="9" t="s">
        <v>98</v>
      </c>
      <c r="C181" s="9" t="s">
        <v>174</v>
      </c>
      <c r="D181" s="1" t="s">
        <v>73</v>
      </c>
      <c r="E181" s="17">
        <v>300</v>
      </c>
    </row>
    <row r="182" spans="1:5" ht="15" x14ac:dyDescent="0.25">
      <c r="A182" t="s">
        <v>101</v>
      </c>
      <c r="B182" s="9" t="s">
        <v>98</v>
      </c>
      <c r="C182" s="9" t="s">
        <v>175</v>
      </c>
      <c r="D182" s="1" t="s">
        <v>76</v>
      </c>
      <c r="E182" s="17">
        <v>3000</v>
      </c>
    </row>
    <row r="183" spans="1:5" ht="15" x14ac:dyDescent="0.25">
      <c r="A183" t="s">
        <v>101</v>
      </c>
      <c r="B183" s="9" t="s">
        <v>98</v>
      </c>
      <c r="C183" s="9" t="s">
        <v>104</v>
      </c>
      <c r="D183" s="1" t="s">
        <v>105</v>
      </c>
      <c r="E183" s="17">
        <v>15456.66</v>
      </c>
    </row>
    <row r="184" spans="1:5" ht="15" x14ac:dyDescent="0.25">
      <c r="A184" t="s">
        <v>101</v>
      </c>
      <c r="B184" s="9" t="s">
        <v>98</v>
      </c>
      <c r="C184" s="9" t="s">
        <v>157</v>
      </c>
      <c r="D184" s="1" t="s">
        <v>1</v>
      </c>
      <c r="E184" s="17">
        <v>500</v>
      </c>
    </row>
    <row r="185" spans="1:5" ht="15" x14ac:dyDescent="0.25">
      <c r="A185" t="s">
        <v>101</v>
      </c>
      <c r="B185" s="9" t="s">
        <v>98</v>
      </c>
      <c r="C185" s="9" t="s">
        <v>159</v>
      </c>
      <c r="D185" s="1" t="s">
        <v>12</v>
      </c>
      <c r="E185" s="17">
        <v>500</v>
      </c>
    </row>
    <row r="186" spans="1:5" ht="15" x14ac:dyDescent="0.25">
      <c r="A186" t="s">
        <v>101</v>
      </c>
      <c r="B186" s="9" t="s">
        <v>98</v>
      </c>
      <c r="C186" s="9" t="s">
        <v>176</v>
      </c>
      <c r="D186" s="1" t="s">
        <v>177</v>
      </c>
      <c r="E186" s="17">
        <v>2000</v>
      </c>
    </row>
    <row r="187" spans="1:5" ht="15" x14ac:dyDescent="0.25">
      <c r="A187" t="s">
        <v>101</v>
      </c>
      <c r="B187" s="9" t="s">
        <v>98</v>
      </c>
      <c r="C187" s="9" t="s">
        <v>161</v>
      </c>
      <c r="D187" s="1" t="s">
        <v>24</v>
      </c>
      <c r="E187" s="17">
        <v>300</v>
      </c>
    </row>
    <row r="188" spans="1:5" ht="15" x14ac:dyDescent="0.25">
      <c r="A188" t="s">
        <v>101</v>
      </c>
      <c r="B188" s="9" t="s">
        <v>98</v>
      </c>
      <c r="C188" s="9" t="s">
        <v>178</v>
      </c>
      <c r="D188" s="1" t="s">
        <v>27</v>
      </c>
      <c r="E188" s="17">
        <v>830.7</v>
      </c>
    </row>
    <row r="189" spans="1:5" ht="15" x14ac:dyDescent="0.25">
      <c r="A189" t="s">
        <v>101</v>
      </c>
      <c r="B189" s="9" t="s">
        <v>98</v>
      </c>
      <c r="C189" s="9" t="s">
        <v>166</v>
      </c>
      <c r="D189" s="1" t="s">
        <v>40</v>
      </c>
      <c r="E189" s="17">
        <v>1000</v>
      </c>
    </row>
    <row r="190" spans="1:5" ht="15" x14ac:dyDescent="0.25">
      <c r="A190" t="s">
        <v>101</v>
      </c>
      <c r="B190" s="9" t="s">
        <v>98</v>
      </c>
      <c r="C190" s="9" t="s">
        <v>167</v>
      </c>
      <c r="D190" s="1" t="s">
        <v>42</v>
      </c>
      <c r="E190" s="17">
        <v>1000</v>
      </c>
    </row>
    <row r="191" spans="1:5" ht="15" x14ac:dyDescent="0.25">
      <c r="A191" t="s">
        <v>101</v>
      </c>
      <c r="B191" s="9" t="s">
        <v>98</v>
      </c>
      <c r="C191" s="9" t="s">
        <v>168</v>
      </c>
      <c r="D191" s="1" t="s">
        <v>45</v>
      </c>
      <c r="E191" s="17">
        <v>400</v>
      </c>
    </row>
    <row r="192" spans="1:5" ht="15" x14ac:dyDescent="0.25">
      <c r="A192" t="s">
        <v>101</v>
      </c>
      <c r="B192" s="9" t="s">
        <v>98</v>
      </c>
      <c r="C192" s="9" t="s">
        <v>179</v>
      </c>
      <c r="D192" s="1" t="s">
        <v>53</v>
      </c>
      <c r="E192" s="17">
        <v>3125.96</v>
      </c>
    </row>
    <row r="193" spans="1:5" ht="15" x14ac:dyDescent="0.25">
      <c r="A193" t="s">
        <v>101</v>
      </c>
      <c r="B193" s="9" t="s">
        <v>98</v>
      </c>
      <c r="C193" s="9" t="s">
        <v>170</v>
      </c>
      <c r="D193" s="1" t="s">
        <v>55</v>
      </c>
      <c r="E193" s="17">
        <v>3500</v>
      </c>
    </row>
    <row r="194" spans="1:5" ht="15" x14ac:dyDescent="0.25">
      <c r="A194" t="s">
        <v>101</v>
      </c>
      <c r="B194" s="9" t="s">
        <v>98</v>
      </c>
      <c r="C194" s="9" t="s">
        <v>171</v>
      </c>
      <c r="D194" s="1" t="s">
        <v>62</v>
      </c>
      <c r="E194" s="17">
        <v>300</v>
      </c>
    </row>
    <row r="195" spans="1:5" ht="15" x14ac:dyDescent="0.25">
      <c r="A195" t="s">
        <v>101</v>
      </c>
      <c r="B195" s="9" t="s">
        <v>98</v>
      </c>
      <c r="C195" s="9" t="s">
        <v>173</v>
      </c>
      <c r="D195" s="1" t="s">
        <v>69</v>
      </c>
      <c r="E195" s="17">
        <v>2000</v>
      </c>
    </row>
    <row r="196" spans="1:5" ht="15" x14ac:dyDescent="0.25">
      <c r="A196" t="s">
        <v>101</v>
      </c>
      <c r="B196" s="9" t="s">
        <v>98</v>
      </c>
      <c r="C196" s="9" t="s">
        <v>180</v>
      </c>
      <c r="D196" s="1" t="s">
        <v>181</v>
      </c>
      <c r="E196" s="17">
        <v>7500</v>
      </c>
    </row>
    <row r="197" spans="1:5" ht="15" x14ac:dyDescent="0.25">
      <c r="A197" t="s">
        <v>101</v>
      </c>
      <c r="B197" s="9" t="s">
        <v>98</v>
      </c>
      <c r="C197" s="9" t="s">
        <v>182</v>
      </c>
      <c r="D197" s="1" t="s">
        <v>0</v>
      </c>
      <c r="E197" s="17">
        <v>7500</v>
      </c>
    </row>
    <row r="198" spans="1:5" ht="15" x14ac:dyDescent="0.25">
      <c r="A198" t="s">
        <v>101</v>
      </c>
      <c r="B198" s="9" t="s">
        <v>98</v>
      </c>
      <c r="C198" s="9" t="s">
        <v>144</v>
      </c>
      <c r="D198" s="1" t="s">
        <v>145</v>
      </c>
      <c r="E198" s="17">
        <v>12000</v>
      </c>
    </row>
    <row r="199" spans="1:5" ht="15" x14ac:dyDescent="0.25">
      <c r="A199" t="s">
        <v>101</v>
      </c>
      <c r="B199" s="9" t="s">
        <v>98</v>
      </c>
      <c r="C199" s="9" t="s">
        <v>160</v>
      </c>
      <c r="D199" s="1" t="s">
        <v>18</v>
      </c>
      <c r="E199" s="17">
        <v>12000</v>
      </c>
    </row>
    <row r="200" spans="1:5" ht="15" x14ac:dyDescent="0.25">
      <c r="A200" t="s">
        <v>101</v>
      </c>
      <c r="B200" s="9">
        <v>90095</v>
      </c>
      <c r="C200" s="9" t="s">
        <v>99</v>
      </c>
      <c r="D200" s="1" t="s">
        <v>143</v>
      </c>
      <c r="E200" s="17">
        <v>10000</v>
      </c>
    </row>
    <row r="201" spans="1:5" ht="15" x14ac:dyDescent="0.25">
      <c r="A201" t="s">
        <v>101</v>
      </c>
      <c r="B201" s="9" t="s">
        <v>98</v>
      </c>
      <c r="C201" s="9" t="s">
        <v>110</v>
      </c>
      <c r="D201" s="1" t="s">
        <v>111</v>
      </c>
      <c r="E201" s="17">
        <v>2000</v>
      </c>
    </row>
    <row r="202" spans="1:5" ht="15" x14ac:dyDescent="0.25">
      <c r="A202" t="s">
        <v>101</v>
      </c>
      <c r="B202" s="9" t="s">
        <v>98</v>
      </c>
      <c r="C202" s="9" t="s">
        <v>183</v>
      </c>
      <c r="D202" s="1" t="s">
        <v>21</v>
      </c>
      <c r="E202" s="17">
        <v>500</v>
      </c>
    </row>
    <row r="203" spans="1:5" ht="15" x14ac:dyDescent="0.25">
      <c r="A203" t="s">
        <v>101</v>
      </c>
      <c r="B203" s="9" t="s">
        <v>98</v>
      </c>
      <c r="C203" s="9" t="s">
        <v>184</v>
      </c>
      <c r="D203" s="1" t="s">
        <v>65</v>
      </c>
      <c r="E203" s="17">
        <v>1500</v>
      </c>
    </row>
    <row r="204" spans="1:5" ht="15" x14ac:dyDescent="0.25">
      <c r="A204" t="s">
        <v>101</v>
      </c>
      <c r="B204" s="9" t="s">
        <v>98</v>
      </c>
      <c r="C204" s="9" t="s">
        <v>144</v>
      </c>
      <c r="D204" s="1" t="s">
        <v>145</v>
      </c>
      <c r="E204" s="17">
        <v>8000</v>
      </c>
    </row>
    <row r="205" spans="1:5" ht="15" x14ac:dyDescent="0.25">
      <c r="A205" t="s">
        <v>101</v>
      </c>
      <c r="B205" s="9" t="s">
        <v>98</v>
      </c>
      <c r="C205" s="9" t="s">
        <v>185</v>
      </c>
      <c r="D205" s="1" t="s">
        <v>72</v>
      </c>
      <c r="E205" s="17">
        <v>8000</v>
      </c>
    </row>
    <row r="206" spans="1:5" ht="15" x14ac:dyDescent="0.25">
      <c r="A206">
        <v>921</v>
      </c>
      <c r="B206" s="9" t="s">
        <v>98</v>
      </c>
      <c r="C206" s="9" t="s">
        <v>99</v>
      </c>
      <c r="D206" s="1" t="s">
        <v>186</v>
      </c>
      <c r="E206" s="17">
        <v>29593.06</v>
      </c>
    </row>
    <row r="207" spans="1:5" ht="15" x14ac:dyDescent="0.25">
      <c r="A207" t="s">
        <v>101</v>
      </c>
      <c r="B207" s="9">
        <v>92195</v>
      </c>
      <c r="C207" s="9" t="s">
        <v>99</v>
      </c>
      <c r="D207" s="1" t="s">
        <v>143</v>
      </c>
      <c r="E207" s="17">
        <v>29593.06</v>
      </c>
    </row>
    <row r="208" spans="1:5" ht="15" x14ac:dyDescent="0.25">
      <c r="A208" t="s">
        <v>101</v>
      </c>
      <c r="B208" s="9" t="s">
        <v>98</v>
      </c>
      <c r="C208" s="9" t="s">
        <v>110</v>
      </c>
      <c r="D208" s="1" t="s">
        <v>111</v>
      </c>
      <c r="E208" s="17">
        <v>16324.79</v>
      </c>
    </row>
    <row r="209" spans="1:5" ht="15" x14ac:dyDescent="0.25">
      <c r="A209" t="s">
        <v>101</v>
      </c>
      <c r="B209" s="9" t="s">
        <v>98</v>
      </c>
      <c r="C209" s="9" t="s">
        <v>187</v>
      </c>
      <c r="D209" s="1" t="s">
        <v>2</v>
      </c>
      <c r="E209" s="17">
        <v>500</v>
      </c>
    </row>
    <row r="210" spans="1:5" ht="15" x14ac:dyDescent="0.25">
      <c r="A210" t="s">
        <v>101</v>
      </c>
      <c r="B210" s="9" t="s">
        <v>98</v>
      </c>
      <c r="C210" s="9" t="s">
        <v>188</v>
      </c>
      <c r="D210" s="1" t="s">
        <v>5</v>
      </c>
      <c r="E210" s="17">
        <v>2000</v>
      </c>
    </row>
    <row r="211" spans="1:5" ht="15" x14ac:dyDescent="0.25">
      <c r="A211" t="s">
        <v>101</v>
      </c>
      <c r="B211" s="9" t="s">
        <v>98</v>
      </c>
      <c r="C211" s="9" t="s">
        <v>189</v>
      </c>
      <c r="D211" s="1" t="s">
        <v>6</v>
      </c>
      <c r="E211" s="17">
        <v>4000</v>
      </c>
    </row>
    <row r="212" spans="1:5" ht="15" x14ac:dyDescent="0.25">
      <c r="A212" t="s">
        <v>101</v>
      </c>
      <c r="B212" s="9" t="s">
        <v>98</v>
      </c>
      <c r="C212" s="9" t="s">
        <v>190</v>
      </c>
      <c r="D212" s="1" t="s">
        <v>9</v>
      </c>
      <c r="E212" s="17">
        <v>2977.6</v>
      </c>
    </row>
    <row r="213" spans="1:5" ht="15" x14ac:dyDescent="0.25">
      <c r="A213" t="s">
        <v>101</v>
      </c>
      <c r="B213" s="9" t="s">
        <v>98</v>
      </c>
      <c r="C213" s="9" t="s">
        <v>191</v>
      </c>
      <c r="D213" s="1" t="s">
        <v>17</v>
      </c>
      <c r="E213" s="17">
        <v>300</v>
      </c>
    </row>
    <row r="214" spans="1:5" ht="15" x14ac:dyDescent="0.25">
      <c r="A214" t="s">
        <v>101</v>
      </c>
      <c r="B214" s="9" t="s">
        <v>98</v>
      </c>
      <c r="C214" s="9" t="s">
        <v>192</v>
      </c>
      <c r="D214" s="1" t="s">
        <v>22</v>
      </c>
      <c r="E214" s="17">
        <v>500</v>
      </c>
    </row>
    <row r="215" spans="1:5" ht="15" x14ac:dyDescent="0.25">
      <c r="A215" t="s">
        <v>101</v>
      </c>
      <c r="B215" s="9" t="s">
        <v>98</v>
      </c>
      <c r="C215" s="9" t="s">
        <v>193</v>
      </c>
      <c r="D215" s="1" t="s">
        <v>25</v>
      </c>
      <c r="E215" s="17">
        <v>500</v>
      </c>
    </row>
    <row r="216" spans="1:5" ht="15" x14ac:dyDescent="0.25">
      <c r="A216" t="s">
        <v>101</v>
      </c>
      <c r="B216" s="9" t="s">
        <v>98</v>
      </c>
      <c r="C216" s="9" t="s">
        <v>194</v>
      </c>
      <c r="D216" s="1" t="s">
        <v>30</v>
      </c>
      <c r="E216" s="17">
        <v>200</v>
      </c>
    </row>
    <row r="217" spans="1:5" ht="15" x14ac:dyDescent="0.25">
      <c r="A217" t="s">
        <v>101</v>
      </c>
      <c r="B217" s="9" t="s">
        <v>98</v>
      </c>
      <c r="C217" s="9" t="s">
        <v>195</v>
      </c>
      <c r="D217" s="1" t="s">
        <v>36</v>
      </c>
      <c r="E217" s="17">
        <v>3200</v>
      </c>
    </row>
    <row r="218" spans="1:5" ht="15" x14ac:dyDescent="0.25">
      <c r="A218" t="s">
        <v>101</v>
      </c>
      <c r="B218" s="9" t="s">
        <v>98</v>
      </c>
      <c r="C218" s="9" t="s">
        <v>196</v>
      </c>
      <c r="D218" s="1" t="s">
        <v>39</v>
      </c>
      <c r="E218" s="17">
        <v>200</v>
      </c>
    </row>
    <row r="219" spans="1:5" ht="15" x14ac:dyDescent="0.25">
      <c r="A219" t="s">
        <v>101</v>
      </c>
      <c r="B219" s="9" t="s">
        <v>98</v>
      </c>
      <c r="C219" s="9" t="s">
        <v>197</v>
      </c>
      <c r="D219" s="1" t="s">
        <v>56</v>
      </c>
      <c r="E219" s="17">
        <v>500</v>
      </c>
    </row>
    <row r="220" spans="1:5" ht="15" x14ac:dyDescent="0.25">
      <c r="A220" t="s">
        <v>101</v>
      </c>
      <c r="B220" s="9" t="s">
        <v>98</v>
      </c>
      <c r="C220" s="9" t="s">
        <v>198</v>
      </c>
      <c r="D220" s="1" t="s">
        <v>63</v>
      </c>
      <c r="E220" s="17">
        <v>200</v>
      </c>
    </row>
    <row r="221" spans="1:5" ht="15" x14ac:dyDescent="0.25">
      <c r="A221" t="s">
        <v>101</v>
      </c>
      <c r="B221" s="9" t="s">
        <v>98</v>
      </c>
      <c r="C221" s="9" t="s">
        <v>199</v>
      </c>
      <c r="D221" s="1" t="s">
        <v>68</v>
      </c>
      <c r="E221" s="17">
        <v>247.19</v>
      </c>
    </row>
    <row r="222" spans="1:5" ht="15" x14ac:dyDescent="0.25">
      <c r="A222" t="s">
        <v>101</v>
      </c>
      <c r="B222" s="9" t="s">
        <v>98</v>
      </c>
      <c r="C222" s="9" t="s">
        <v>200</v>
      </c>
      <c r="D222" s="1" t="s">
        <v>70</v>
      </c>
      <c r="E222" s="17">
        <v>500</v>
      </c>
    </row>
    <row r="223" spans="1:5" ht="15" x14ac:dyDescent="0.25">
      <c r="A223" t="s">
        <v>101</v>
      </c>
      <c r="B223" s="9" t="s">
        <v>98</v>
      </c>
      <c r="C223" s="9" t="s">
        <v>201</v>
      </c>
      <c r="D223" s="1" t="s">
        <v>77</v>
      </c>
      <c r="E223" s="17">
        <v>500</v>
      </c>
    </row>
    <row r="224" spans="1:5" ht="15" x14ac:dyDescent="0.25">
      <c r="A224" t="s">
        <v>101</v>
      </c>
      <c r="B224" s="9" t="s">
        <v>98</v>
      </c>
      <c r="C224" s="9" t="s">
        <v>104</v>
      </c>
      <c r="D224" s="1" t="s">
        <v>105</v>
      </c>
      <c r="E224" s="17">
        <v>2768.27</v>
      </c>
    </row>
    <row r="225" spans="1:5" ht="15" x14ac:dyDescent="0.25">
      <c r="A225" t="s">
        <v>101</v>
      </c>
      <c r="B225" s="9" t="s">
        <v>98</v>
      </c>
      <c r="C225" s="9" t="s">
        <v>202</v>
      </c>
      <c r="D225" s="1" t="s">
        <v>11</v>
      </c>
      <c r="E225" s="17">
        <v>2000</v>
      </c>
    </row>
    <row r="226" spans="1:5" ht="15" x14ac:dyDescent="0.25">
      <c r="A226" t="s">
        <v>101</v>
      </c>
      <c r="B226" s="9" t="s">
        <v>98</v>
      </c>
      <c r="C226" s="9" t="s">
        <v>203</v>
      </c>
      <c r="D226" s="1" t="s">
        <v>41</v>
      </c>
      <c r="E226" s="17">
        <v>500</v>
      </c>
    </row>
    <row r="227" spans="1:5" ht="15" x14ac:dyDescent="0.25">
      <c r="A227" t="s">
        <v>101</v>
      </c>
      <c r="B227" s="9" t="s">
        <v>98</v>
      </c>
      <c r="C227" s="9" t="s">
        <v>197</v>
      </c>
      <c r="D227" s="1" t="s">
        <v>56</v>
      </c>
      <c r="E227" s="17">
        <v>268.27</v>
      </c>
    </row>
    <row r="228" spans="1:5" ht="15" x14ac:dyDescent="0.25">
      <c r="A228" t="s">
        <v>101</v>
      </c>
      <c r="B228" s="9" t="s">
        <v>98</v>
      </c>
      <c r="C228" s="9" t="s">
        <v>180</v>
      </c>
      <c r="D228" s="1" t="s">
        <v>181</v>
      </c>
      <c r="E228" s="17">
        <v>2000</v>
      </c>
    </row>
    <row r="229" spans="1:5" ht="15" x14ac:dyDescent="0.25">
      <c r="A229" t="s">
        <v>101</v>
      </c>
      <c r="B229" s="9" t="s">
        <v>98</v>
      </c>
      <c r="C229" s="9" t="s">
        <v>204</v>
      </c>
      <c r="D229" s="1" t="s">
        <v>205</v>
      </c>
      <c r="E229" s="17">
        <v>2000</v>
      </c>
    </row>
    <row r="230" spans="1:5" ht="15" x14ac:dyDescent="0.25">
      <c r="A230" t="s">
        <v>101</v>
      </c>
      <c r="B230" s="9" t="s">
        <v>98</v>
      </c>
      <c r="C230" s="9" t="s">
        <v>144</v>
      </c>
      <c r="D230" s="1" t="s">
        <v>145</v>
      </c>
      <c r="E230" s="17">
        <v>8500</v>
      </c>
    </row>
    <row r="231" spans="1:5" ht="15" x14ac:dyDescent="0.25">
      <c r="A231" t="s">
        <v>101</v>
      </c>
      <c r="B231" s="9" t="s">
        <v>98</v>
      </c>
      <c r="C231" s="9" t="s">
        <v>206</v>
      </c>
      <c r="D231" s="1" t="s">
        <v>14</v>
      </c>
      <c r="E231" s="17">
        <v>3500</v>
      </c>
    </row>
    <row r="232" spans="1:5" ht="15" x14ac:dyDescent="0.25">
      <c r="A232" t="s">
        <v>101</v>
      </c>
      <c r="B232" s="9" t="s">
        <v>98</v>
      </c>
      <c r="C232" s="9" t="s">
        <v>198</v>
      </c>
      <c r="D232" s="1" t="s">
        <v>63</v>
      </c>
      <c r="E232" s="17">
        <v>5000</v>
      </c>
    </row>
    <row r="233" spans="1:5" ht="15" x14ac:dyDescent="0.25">
      <c r="A233">
        <v>926</v>
      </c>
      <c r="B233" s="9" t="s">
        <v>98</v>
      </c>
      <c r="C233" s="9" t="s">
        <v>99</v>
      </c>
      <c r="D233" s="1" t="s">
        <v>207</v>
      </c>
      <c r="E233" s="17">
        <v>12300</v>
      </c>
    </row>
    <row r="234" spans="1:5" ht="15" x14ac:dyDescent="0.25">
      <c r="A234" t="s">
        <v>101</v>
      </c>
      <c r="B234" s="9">
        <v>92601</v>
      </c>
      <c r="C234" s="9" t="s">
        <v>99</v>
      </c>
      <c r="D234" s="1" t="s">
        <v>208</v>
      </c>
      <c r="E234" s="17">
        <v>12300</v>
      </c>
    </row>
    <row r="235" spans="1:5" ht="15" x14ac:dyDescent="0.25">
      <c r="A235" t="s">
        <v>101</v>
      </c>
      <c r="B235" s="9" t="s">
        <v>98</v>
      </c>
      <c r="C235" s="9" t="s">
        <v>110</v>
      </c>
      <c r="D235" s="1" t="s">
        <v>111</v>
      </c>
      <c r="E235" s="17">
        <v>11500</v>
      </c>
    </row>
    <row r="236" spans="1:5" ht="15" x14ac:dyDescent="0.25">
      <c r="A236" t="s">
        <v>101</v>
      </c>
      <c r="B236" s="9" t="s">
        <v>98</v>
      </c>
      <c r="C236" s="9" t="s">
        <v>209</v>
      </c>
      <c r="D236" s="1" t="s">
        <v>8</v>
      </c>
      <c r="E236" s="17">
        <v>2300</v>
      </c>
    </row>
    <row r="237" spans="1:5" ht="15" x14ac:dyDescent="0.25">
      <c r="A237" t="s">
        <v>101</v>
      </c>
      <c r="B237" s="9" t="s">
        <v>98</v>
      </c>
      <c r="C237" s="9" t="s">
        <v>210</v>
      </c>
      <c r="D237" s="1" t="s">
        <v>20</v>
      </c>
      <c r="E237" s="17">
        <v>1300</v>
      </c>
    </row>
    <row r="238" spans="1:5" ht="15" x14ac:dyDescent="0.25">
      <c r="A238" t="s">
        <v>101</v>
      </c>
      <c r="B238" s="9" t="s">
        <v>98</v>
      </c>
      <c r="C238" s="9" t="s">
        <v>211</v>
      </c>
      <c r="D238" s="1" t="s">
        <v>26</v>
      </c>
      <c r="E238" s="17">
        <v>200</v>
      </c>
    </row>
    <row r="239" spans="1:5" ht="15" x14ac:dyDescent="0.25">
      <c r="A239" t="s">
        <v>101</v>
      </c>
      <c r="B239" s="9" t="s">
        <v>98</v>
      </c>
      <c r="C239" s="9" t="s">
        <v>212</v>
      </c>
      <c r="D239" s="1" t="s">
        <v>31</v>
      </c>
      <c r="E239" s="17">
        <v>200</v>
      </c>
    </row>
    <row r="240" spans="1:5" ht="15" x14ac:dyDescent="0.25">
      <c r="A240" t="s">
        <v>101</v>
      </c>
      <c r="B240" s="9" t="s">
        <v>98</v>
      </c>
      <c r="C240" s="9" t="s">
        <v>213</v>
      </c>
      <c r="D240" s="1" t="s">
        <v>37</v>
      </c>
      <c r="E240" s="17">
        <v>900</v>
      </c>
    </row>
    <row r="241" spans="1:5" ht="15" x14ac:dyDescent="0.25">
      <c r="A241" t="s">
        <v>101</v>
      </c>
      <c r="B241" s="9" t="s">
        <v>98</v>
      </c>
      <c r="C241" s="9" t="s">
        <v>196</v>
      </c>
      <c r="D241" s="1" t="s">
        <v>39</v>
      </c>
      <c r="E241" s="17">
        <v>200</v>
      </c>
    </row>
    <row r="242" spans="1:5" ht="15" x14ac:dyDescent="0.25">
      <c r="A242" t="s">
        <v>101</v>
      </c>
      <c r="B242" s="9" t="s">
        <v>98</v>
      </c>
      <c r="C242" s="9" t="s">
        <v>214</v>
      </c>
      <c r="D242" s="1" t="s">
        <v>46</v>
      </c>
      <c r="E242" s="17">
        <v>200</v>
      </c>
    </row>
    <row r="243" spans="1:5" ht="15" x14ac:dyDescent="0.25">
      <c r="A243" t="s">
        <v>101</v>
      </c>
      <c r="B243" s="9" t="s">
        <v>98</v>
      </c>
      <c r="C243" s="9" t="s">
        <v>215</v>
      </c>
      <c r="D243" s="1" t="s">
        <v>216</v>
      </c>
      <c r="E243" s="17">
        <v>2500</v>
      </c>
    </row>
    <row r="244" spans="1:5" ht="15" x14ac:dyDescent="0.25">
      <c r="A244" t="s">
        <v>101</v>
      </c>
      <c r="B244" s="9" t="s">
        <v>98</v>
      </c>
      <c r="C244" s="9" t="s">
        <v>217</v>
      </c>
      <c r="D244" s="1" t="s">
        <v>58</v>
      </c>
      <c r="E244" s="17">
        <v>3000</v>
      </c>
    </row>
    <row r="245" spans="1:5" ht="15" x14ac:dyDescent="0.25">
      <c r="A245" t="s">
        <v>101</v>
      </c>
      <c r="B245" s="9" t="s">
        <v>98</v>
      </c>
      <c r="C245" s="9" t="s">
        <v>218</v>
      </c>
      <c r="D245" s="1" t="s">
        <v>64</v>
      </c>
      <c r="E245" s="17">
        <v>700</v>
      </c>
    </row>
    <row r="246" spans="1:5" ht="15" x14ac:dyDescent="0.25">
      <c r="A246" t="s">
        <v>101</v>
      </c>
      <c r="B246" s="9" t="s">
        <v>98</v>
      </c>
      <c r="C246" s="9" t="s">
        <v>104</v>
      </c>
      <c r="D246" s="1" t="s">
        <v>105</v>
      </c>
      <c r="E246" s="17">
        <v>800</v>
      </c>
    </row>
    <row r="247" spans="1:5" ht="15" x14ac:dyDescent="0.25">
      <c r="A247" t="s">
        <v>101</v>
      </c>
      <c r="B247" s="9" t="s">
        <v>98</v>
      </c>
      <c r="C247" s="9" t="s">
        <v>214</v>
      </c>
      <c r="D247" s="1" t="s">
        <v>46</v>
      </c>
      <c r="E247" s="17">
        <v>300</v>
      </c>
    </row>
    <row r="248" spans="1:5" ht="15" x14ac:dyDescent="0.25">
      <c r="A248" t="s">
        <v>101</v>
      </c>
      <c r="B248" s="9" t="s">
        <v>98</v>
      </c>
      <c r="C248" s="9" t="s">
        <v>217</v>
      </c>
      <c r="D248" s="1" t="s">
        <v>58</v>
      </c>
      <c r="E248" s="17">
        <v>500</v>
      </c>
    </row>
    <row r="249" spans="1:5" ht="15" x14ac:dyDescent="0.25">
      <c r="E249" s="17"/>
    </row>
    <row r="250" spans="1:5" x14ac:dyDescent="0.25">
      <c r="E250" s="3">
        <v>228506.87</v>
      </c>
    </row>
    <row r="251" spans="1:5" ht="15" x14ac:dyDescent="0.25">
      <c r="E251" s="17"/>
    </row>
    <row r="252" spans="1:5" ht="15" x14ac:dyDescent="0.25">
      <c r="E252" s="17"/>
    </row>
    <row r="253" spans="1:5" ht="15" x14ac:dyDescent="0.25">
      <c r="E253" s="17"/>
    </row>
    <row r="254" spans="1:5" ht="15" x14ac:dyDescent="0.25">
      <c r="E254" s="17"/>
    </row>
    <row r="255" spans="1:5" ht="15" x14ac:dyDescent="0.25">
      <c r="E255" s="17"/>
    </row>
    <row r="256" spans="1:5" ht="15" x14ac:dyDescent="0.25">
      <c r="E256" s="17"/>
    </row>
    <row r="257" spans="5:5" ht="15" x14ac:dyDescent="0.25">
      <c r="E257" s="17"/>
    </row>
    <row r="258" spans="5:5" ht="15" x14ac:dyDescent="0.25">
      <c r="E258" s="17"/>
    </row>
    <row r="259" spans="5:5" ht="15" x14ac:dyDescent="0.25">
      <c r="E259" s="17"/>
    </row>
    <row r="260" spans="5:5" ht="15" x14ac:dyDescent="0.25">
      <c r="E260" s="17"/>
    </row>
    <row r="261" spans="5:5" ht="15" x14ac:dyDescent="0.25">
      <c r="E261" s="17"/>
    </row>
    <row r="262" spans="5:5" ht="15" x14ac:dyDescent="0.25">
      <c r="E262" s="17"/>
    </row>
    <row r="263" spans="5:5" ht="15" x14ac:dyDescent="0.25">
      <c r="E263" s="17"/>
    </row>
    <row r="264" spans="5:5" ht="15" x14ac:dyDescent="0.25">
      <c r="E264" s="17"/>
    </row>
    <row r="265" spans="5:5" ht="15" x14ac:dyDescent="0.25">
      <c r="E265" s="17"/>
    </row>
    <row r="266" spans="5:5" ht="15" x14ac:dyDescent="0.25">
      <c r="E266" s="17"/>
    </row>
    <row r="267" spans="5:5" ht="15" x14ac:dyDescent="0.25">
      <c r="E267" s="17"/>
    </row>
    <row r="268" spans="5:5" ht="15" x14ac:dyDescent="0.25">
      <c r="E268" s="17"/>
    </row>
    <row r="269" spans="5:5" ht="15" x14ac:dyDescent="0.25">
      <c r="E269" s="17"/>
    </row>
    <row r="270" spans="5:5" ht="15" x14ac:dyDescent="0.25">
      <c r="E270" s="17"/>
    </row>
    <row r="271" spans="5:5" ht="15" x14ac:dyDescent="0.25">
      <c r="E271" s="17"/>
    </row>
    <row r="272" spans="5:5" ht="15" x14ac:dyDescent="0.25">
      <c r="E272" s="17"/>
    </row>
    <row r="273" spans="5:5" ht="15" x14ac:dyDescent="0.25">
      <c r="E273" s="17"/>
    </row>
    <row r="274" spans="5:5" ht="15" x14ac:dyDescent="0.25">
      <c r="E274" s="17"/>
    </row>
    <row r="275" spans="5:5" ht="15" x14ac:dyDescent="0.25">
      <c r="E275" s="17"/>
    </row>
    <row r="276" spans="5:5" ht="15" x14ac:dyDescent="0.25">
      <c r="E276" s="17"/>
    </row>
    <row r="277" spans="5:5" ht="15" x14ac:dyDescent="0.25">
      <c r="E277" s="17"/>
    </row>
    <row r="278" spans="5:5" ht="15" x14ac:dyDescent="0.25">
      <c r="E278" s="17"/>
    </row>
    <row r="279" spans="5:5" ht="15" x14ac:dyDescent="0.25">
      <c r="E279" s="17"/>
    </row>
    <row r="280" spans="5:5" ht="15" x14ac:dyDescent="0.25">
      <c r="E280" s="17"/>
    </row>
    <row r="281" spans="5:5" ht="15" x14ac:dyDescent="0.25">
      <c r="E281" s="17"/>
    </row>
    <row r="282" spans="5:5" ht="15" x14ac:dyDescent="0.25">
      <c r="E282" s="17"/>
    </row>
  </sheetData>
  <autoFilter ref="A1:F282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sołecki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Konieczna</dc:creator>
  <cp:lastModifiedBy>Edyta Konieczna</cp:lastModifiedBy>
  <cp:lastPrinted>2016-11-10T15:27:21Z</cp:lastPrinted>
  <dcterms:modified xsi:type="dcterms:W3CDTF">2016-11-10T15:27:32Z</dcterms:modified>
</cp:coreProperties>
</file>