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8150" windowHeight="11595"/>
  </bookViews>
  <sheets>
    <sheet name="AZ IV." sheetId="1" r:id="rId1"/>
  </sheets>
  <calcPr calcId="125725"/>
</workbook>
</file>

<file path=xl/calcChain.xml><?xml version="1.0" encoding="utf-8"?>
<calcChain xmlns="http://schemas.openxmlformats.org/spreadsheetml/2006/main">
  <c r="H38" i="1"/>
  <c r="H55" s="1"/>
  <c r="H59" s="1"/>
  <c r="H44"/>
  <c r="H49"/>
  <c r="H54"/>
  <c r="G55"/>
  <c r="G59" s="1"/>
  <c r="I59"/>
</calcChain>
</file>

<file path=xl/sharedStrings.xml><?xml version="1.0" encoding="utf-8"?>
<sst xmlns="http://schemas.openxmlformats.org/spreadsheetml/2006/main" count="29" uniqueCount="29">
  <si>
    <t>Jolanta  Piotrowska</t>
  </si>
  <si>
    <t>Burmistrza Miasta</t>
  </si>
  <si>
    <t>OGÓŁEM:</t>
  </si>
  <si>
    <t>Razem dział 852</t>
  </si>
  <si>
    <t>Razem rodział 85295</t>
  </si>
  <si>
    <t>Pozostała działalność</t>
  </si>
  <si>
    <t>Razem rozdział 85228</t>
  </si>
  <si>
    <t>Usługi opiekuńcze i specjalistyczne uslugi opiekuńcze</t>
  </si>
  <si>
    <t>Razem rozdział 85215</t>
  </si>
  <si>
    <t>Dodatki mieszkaniowe</t>
  </si>
  <si>
    <t>Składki na ubezpieczenie zdrowotne opłacane za osoby pobierające niektóre świadczenia</t>
  </si>
  <si>
    <t>Razem rozdział 85212</t>
  </si>
  <si>
    <t>Świadczenia rodzinne,świadczenie z funduszu alimentacyjnego ora zskladki na ubezpieczenia emerytalne i renotwez ubezpieczenia społecznego</t>
  </si>
  <si>
    <t>Razem dzial 751:</t>
  </si>
  <si>
    <t>Razem rozdział 75113</t>
  </si>
  <si>
    <t>Urzędy naczelnych organów władzy państwowej,kontroli i ochrony prawa Wybory do PE</t>
  </si>
  <si>
    <t>Razem dział 750:</t>
  </si>
  <si>
    <t>Urzędy wojewódzkie</t>
  </si>
  <si>
    <t>§</t>
  </si>
  <si>
    <t>Rozdział</t>
  </si>
  <si>
    <t>Dział</t>
  </si>
  <si>
    <t>Dochody do przekazania do budżetu panstwa</t>
  </si>
  <si>
    <t>Wydatki przeznaczone na realizację zadań z zakresu administracji rządowej</t>
  </si>
  <si>
    <t>Dochody przyznane z tytułu dotacji na realizacje zadań  z zakresu administracji rządowej</t>
  </si>
  <si>
    <t>Nazwa</t>
  </si>
  <si>
    <t>Klasyfikacja</t>
  </si>
  <si>
    <t>P l a n   f i n a n s o w y  d l a  z a d a ń   z l e c o n y c h</t>
  </si>
  <si>
    <t>Burmistrza Miasta Giżycka  z  dnia 28  kwietnia  2014 roku</t>
  </si>
  <si>
    <t xml:space="preserve">Załącznik nr 2 do Zarządzenia  Nr  410/2014  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</si>
</sst>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2" fillId="0" borderId="1" xfId="0" applyFont="1" applyBorder="1"/>
    <xf numFmtId="3" fontId="3" fillId="0" borderId="1" xfId="0" applyNumberFormat="1" applyFont="1" applyBorder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4" fillId="0" borderId="13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6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workbookViewId="0">
      <selection activeCell="E1" sqref="E1:I1"/>
    </sheetView>
  </sheetViews>
  <sheetFormatPr defaultRowHeight="12.75"/>
  <cols>
    <col min="8" max="8" width="9.42578125" bestFit="1" customWidth="1"/>
  </cols>
  <sheetData>
    <row r="1" spans="1:9">
      <c r="E1" s="71" t="s">
        <v>28</v>
      </c>
      <c r="F1" s="72"/>
      <c r="G1" s="72"/>
      <c r="H1" s="72"/>
      <c r="I1" s="72"/>
    </row>
    <row r="2" spans="1:9">
      <c r="E2" s="71" t="s">
        <v>27</v>
      </c>
      <c r="F2" s="71"/>
      <c r="G2" s="71"/>
      <c r="H2" s="71"/>
      <c r="I2" s="71"/>
    </row>
    <row r="3" spans="1:9">
      <c r="E3" s="71"/>
      <c r="F3" s="70"/>
      <c r="G3" s="70"/>
      <c r="H3" s="70"/>
      <c r="I3" s="70"/>
    </row>
    <row r="4" spans="1:9" ht="15">
      <c r="A4" s="69" t="s">
        <v>26</v>
      </c>
      <c r="B4" s="68"/>
      <c r="C4" s="68"/>
      <c r="D4" s="68"/>
      <c r="E4" s="68"/>
      <c r="F4" s="68"/>
      <c r="G4" s="68"/>
      <c r="H4" s="68"/>
      <c r="I4" s="68"/>
    </row>
    <row r="5" spans="1:9">
      <c r="A5" s="67" t="s">
        <v>25</v>
      </c>
      <c r="B5" s="66"/>
      <c r="C5" s="65"/>
      <c r="D5" s="60" t="s">
        <v>24</v>
      </c>
      <c r="E5" s="59"/>
      <c r="F5" s="58"/>
      <c r="G5" s="64" t="s">
        <v>23</v>
      </c>
      <c r="H5" s="64" t="s">
        <v>22</v>
      </c>
      <c r="I5" s="64" t="s">
        <v>21</v>
      </c>
    </row>
    <row r="6" spans="1:9" ht="78" customHeight="1">
      <c r="A6" s="63" t="s">
        <v>20</v>
      </c>
      <c r="B6" s="63" t="s">
        <v>19</v>
      </c>
      <c r="C6" s="62" t="s">
        <v>18</v>
      </c>
      <c r="D6" s="55"/>
      <c r="E6" s="54"/>
      <c r="F6" s="53"/>
      <c r="G6" s="61"/>
      <c r="H6" s="61"/>
      <c r="I6" s="61"/>
    </row>
    <row r="7" spans="1:9">
      <c r="A7" s="12">
        <v>750</v>
      </c>
      <c r="B7" s="8">
        <v>75011</v>
      </c>
      <c r="C7" s="56">
        <v>2010</v>
      </c>
      <c r="D7" s="60" t="s">
        <v>17</v>
      </c>
      <c r="E7" s="59"/>
      <c r="F7" s="58"/>
      <c r="G7" s="57">
        <v>299646</v>
      </c>
      <c r="H7" s="57"/>
      <c r="I7" s="51"/>
    </row>
    <row r="8" spans="1:9">
      <c r="A8" s="8"/>
      <c r="B8" s="8"/>
      <c r="C8" s="56">
        <v>4010</v>
      </c>
      <c r="D8" s="55"/>
      <c r="E8" s="54"/>
      <c r="F8" s="53"/>
      <c r="G8" s="52"/>
      <c r="H8" s="52">
        <v>299646</v>
      </c>
      <c r="I8" s="51"/>
    </row>
    <row r="9" spans="1:9" ht="13.5">
      <c r="A9" s="6" t="s">
        <v>16</v>
      </c>
      <c r="B9" s="5"/>
      <c r="C9" s="5"/>
      <c r="D9" s="5"/>
      <c r="E9" s="5"/>
      <c r="F9" s="4"/>
      <c r="G9" s="50">
        <v>299646</v>
      </c>
      <c r="H9" s="50">
        <v>299646</v>
      </c>
      <c r="I9" s="3"/>
    </row>
    <row r="10" spans="1:9">
      <c r="A10" s="12">
        <v>751</v>
      </c>
      <c r="B10" s="12">
        <v>75101</v>
      </c>
      <c r="C10" s="12">
        <v>2010</v>
      </c>
      <c r="D10" s="47" t="s">
        <v>15</v>
      </c>
      <c r="E10" s="46"/>
      <c r="F10" s="45"/>
      <c r="G10" s="7">
        <v>5100</v>
      </c>
      <c r="H10" s="7"/>
      <c r="I10" s="7"/>
    </row>
    <row r="11" spans="1:9">
      <c r="A11" s="12"/>
      <c r="B11" s="12"/>
      <c r="C11" s="12">
        <v>4300</v>
      </c>
      <c r="D11" s="44"/>
      <c r="E11" s="43"/>
      <c r="F11" s="42"/>
      <c r="G11" s="7"/>
      <c r="H11" s="7">
        <v>5100</v>
      </c>
      <c r="I11" s="7"/>
    </row>
    <row r="12" spans="1:9">
      <c r="A12" s="12"/>
      <c r="B12" s="12">
        <v>75113</v>
      </c>
      <c r="C12" s="12">
        <v>2010</v>
      </c>
      <c r="D12" s="44"/>
      <c r="E12" s="43"/>
      <c r="F12" s="42"/>
      <c r="G12" s="7">
        <v>19596</v>
      </c>
      <c r="H12" s="7"/>
      <c r="I12" s="7"/>
    </row>
    <row r="13" spans="1:9">
      <c r="A13" s="12"/>
      <c r="B13" s="12"/>
      <c r="C13" s="12">
        <v>4170</v>
      </c>
      <c r="D13" s="44"/>
      <c r="E13" s="43"/>
      <c r="F13" s="42"/>
      <c r="G13" s="7"/>
      <c r="H13" s="7">
        <v>6350</v>
      </c>
      <c r="I13" s="7"/>
    </row>
    <row r="14" spans="1:9">
      <c r="A14" s="12"/>
      <c r="B14" s="12"/>
      <c r="C14" s="12">
        <v>4110</v>
      </c>
      <c r="D14" s="44"/>
      <c r="E14" s="43"/>
      <c r="F14" s="42"/>
      <c r="G14" s="7"/>
      <c r="H14" s="7">
        <v>720</v>
      </c>
      <c r="I14" s="7"/>
    </row>
    <row r="15" spans="1:9">
      <c r="A15" s="12"/>
      <c r="B15" s="12"/>
      <c r="C15" s="12">
        <v>4120</v>
      </c>
      <c r="D15" s="44"/>
      <c r="E15" s="43"/>
      <c r="F15" s="42"/>
      <c r="G15" s="7"/>
      <c r="H15" s="7">
        <v>105</v>
      </c>
      <c r="I15" s="7"/>
    </row>
    <row r="16" spans="1:9">
      <c r="A16" s="12"/>
      <c r="B16" s="12"/>
      <c r="C16" s="12">
        <v>4210</v>
      </c>
      <c r="D16" s="44"/>
      <c r="E16" s="43"/>
      <c r="F16" s="42"/>
      <c r="G16" s="7"/>
      <c r="H16" s="7">
        <v>9421</v>
      </c>
      <c r="I16" s="7"/>
    </row>
    <row r="17" spans="1:9">
      <c r="A17" s="12"/>
      <c r="B17" s="12"/>
      <c r="C17" s="12">
        <v>4300</v>
      </c>
      <c r="D17" s="44"/>
      <c r="E17" s="43"/>
      <c r="F17" s="42"/>
      <c r="G17" s="7"/>
      <c r="H17" s="7">
        <v>3000</v>
      </c>
      <c r="I17" s="7"/>
    </row>
    <row r="18" spans="1:9" ht="13.5">
      <c r="A18" s="6" t="s">
        <v>14</v>
      </c>
      <c r="B18" s="49"/>
      <c r="C18" s="48"/>
      <c r="D18" s="44"/>
      <c r="E18" s="43"/>
      <c r="F18" s="42"/>
      <c r="G18" s="3">
        <v>19596</v>
      </c>
      <c r="H18" s="3">
        <v>19596</v>
      </c>
      <c r="I18" s="7"/>
    </row>
    <row r="19" spans="1:9" ht="13.5">
      <c r="A19" s="6" t="s">
        <v>13</v>
      </c>
      <c r="B19" s="5"/>
      <c r="C19" s="5"/>
      <c r="D19" s="5"/>
      <c r="E19" s="5"/>
      <c r="F19" s="4"/>
      <c r="G19" s="3">
        <v>24696</v>
      </c>
      <c r="H19" s="3">
        <v>24696</v>
      </c>
      <c r="I19" s="3"/>
    </row>
    <row r="20" spans="1:9">
      <c r="A20" s="12">
        <v>852</v>
      </c>
      <c r="B20" s="12">
        <v>85212</v>
      </c>
      <c r="C20" s="12">
        <v>2010</v>
      </c>
      <c r="D20" s="47" t="s">
        <v>12</v>
      </c>
      <c r="E20" s="46"/>
      <c r="F20" s="45"/>
      <c r="G20" s="7">
        <v>7771116</v>
      </c>
      <c r="H20" s="7"/>
      <c r="I20" s="7"/>
    </row>
    <row r="21" spans="1:9">
      <c r="A21" s="12"/>
      <c r="B21" s="12"/>
      <c r="C21" s="12">
        <v>3110</v>
      </c>
      <c r="D21" s="44"/>
      <c r="E21" s="43"/>
      <c r="F21" s="42"/>
      <c r="G21" s="7"/>
      <c r="H21" s="7">
        <v>7537983</v>
      </c>
      <c r="I21" s="7"/>
    </row>
    <row r="22" spans="1:9">
      <c r="A22" s="12"/>
      <c r="B22" s="12"/>
      <c r="C22" s="12">
        <v>4010</v>
      </c>
      <c r="D22" s="44"/>
      <c r="E22" s="43"/>
      <c r="F22" s="42"/>
      <c r="G22" s="7"/>
      <c r="H22" s="7">
        <v>130000</v>
      </c>
      <c r="I22" s="7"/>
    </row>
    <row r="23" spans="1:9">
      <c r="A23" s="12"/>
      <c r="B23" s="12"/>
      <c r="C23" s="12">
        <v>4040</v>
      </c>
      <c r="D23" s="44"/>
      <c r="E23" s="43"/>
      <c r="F23" s="42"/>
      <c r="G23" s="7"/>
      <c r="H23" s="7">
        <v>12000</v>
      </c>
      <c r="I23" s="7"/>
    </row>
    <row r="24" spans="1:9">
      <c r="A24" s="12"/>
      <c r="B24" s="12"/>
      <c r="C24" s="12">
        <v>4110</v>
      </c>
      <c r="D24" s="44"/>
      <c r="E24" s="43"/>
      <c r="F24" s="42"/>
      <c r="G24" s="7"/>
      <c r="H24" s="7">
        <v>24622</v>
      </c>
      <c r="I24" s="7"/>
    </row>
    <row r="25" spans="1:9">
      <c r="A25" s="12"/>
      <c r="B25" s="12"/>
      <c r="C25" s="12">
        <v>4120</v>
      </c>
      <c r="D25" s="44"/>
      <c r="E25" s="43"/>
      <c r="F25" s="42"/>
      <c r="G25" s="7"/>
      <c r="H25" s="7">
        <v>3479</v>
      </c>
      <c r="I25" s="7"/>
    </row>
    <row r="26" spans="1:9">
      <c r="A26" s="12"/>
      <c r="B26" s="12"/>
      <c r="C26" s="12">
        <v>4140</v>
      </c>
      <c r="D26" s="44"/>
      <c r="E26" s="43"/>
      <c r="F26" s="42"/>
      <c r="G26" s="7"/>
      <c r="H26" s="7">
        <v>600</v>
      </c>
      <c r="I26" s="7"/>
    </row>
    <row r="27" spans="1:9">
      <c r="A27" s="12"/>
      <c r="B27" s="12"/>
      <c r="C27" s="12">
        <v>4170</v>
      </c>
      <c r="D27" s="44"/>
      <c r="E27" s="43"/>
      <c r="F27" s="42"/>
      <c r="G27" s="7"/>
      <c r="H27" s="7">
        <v>2000</v>
      </c>
      <c r="I27" s="7"/>
    </row>
    <row r="28" spans="1:9">
      <c r="A28" s="12"/>
      <c r="B28" s="12"/>
      <c r="C28" s="12">
        <v>4210</v>
      </c>
      <c r="D28" s="44"/>
      <c r="E28" s="43"/>
      <c r="F28" s="42"/>
      <c r="G28" s="7"/>
      <c r="H28" s="7">
        <v>15252</v>
      </c>
      <c r="I28" s="7"/>
    </row>
    <row r="29" spans="1:9">
      <c r="A29" s="12"/>
      <c r="B29" s="12"/>
      <c r="C29" s="12">
        <v>4260</v>
      </c>
      <c r="D29" s="44"/>
      <c r="E29" s="43"/>
      <c r="F29" s="42"/>
      <c r="G29" s="7"/>
      <c r="H29" s="7">
        <v>10000</v>
      </c>
      <c r="I29" s="7"/>
    </row>
    <row r="30" spans="1:9">
      <c r="A30" s="12"/>
      <c r="B30" s="12"/>
      <c r="C30" s="12">
        <v>4270</v>
      </c>
      <c r="D30" s="44"/>
      <c r="E30" s="43"/>
      <c r="F30" s="42"/>
      <c r="G30" s="7"/>
      <c r="H30" s="7">
        <v>1500</v>
      </c>
      <c r="I30" s="7"/>
    </row>
    <row r="31" spans="1:9">
      <c r="A31" s="12"/>
      <c r="B31" s="12"/>
      <c r="C31" s="12">
        <v>4280</v>
      </c>
      <c r="D31" s="44"/>
      <c r="E31" s="43"/>
      <c r="F31" s="42"/>
      <c r="G31" s="7"/>
      <c r="H31" s="7">
        <v>500</v>
      </c>
      <c r="I31" s="7"/>
    </row>
    <row r="32" spans="1:9">
      <c r="A32" s="12"/>
      <c r="B32" s="12"/>
      <c r="C32" s="12">
        <v>4300</v>
      </c>
      <c r="D32" s="44"/>
      <c r="E32" s="43"/>
      <c r="F32" s="42"/>
      <c r="G32" s="7"/>
      <c r="H32" s="7">
        <v>20300</v>
      </c>
      <c r="I32" s="7"/>
    </row>
    <row r="33" spans="1:9">
      <c r="A33" s="12"/>
      <c r="B33" s="12"/>
      <c r="C33" s="12">
        <v>4370</v>
      </c>
      <c r="D33" s="44"/>
      <c r="E33" s="43"/>
      <c r="F33" s="42"/>
      <c r="G33" s="7"/>
      <c r="H33" s="7">
        <v>5000</v>
      </c>
      <c r="I33" s="7"/>
    </row>
    <row r="34" spans="1:9">
      <c r="A34" s="12"/>
      <c r="B34" s="12"/>
      <c r="C34" s="12">
        <v>4410</v>
      </c>
      <c r="D34" s="44"/>
      <c r="E34" s="43"/>
      <c r="F34" s="42"/>
      <c r="G34" s="8"/>
      <c r="H34" s="8">
        <v>1000</v>
      </c>
      <c r="I34" s="8"/>
    </row>
    <row r="35" spans="1:9">
      <c r="A35" s="12"/>
      <c r="B35" s="12"/>
      <c r="C35" s="12">
        <v>4430</v>
      </c>
      <c r="D35" s="44"/>
      <c r="E35" s="43"/>
      <c r="F35" s="42"/>
      <c r="G35" s="8"/>
      <c r="H35" s="8">
        <v>500</v>
      </c>
      <c r="I35" s="8"/>
    </row>
    <row r="36" spans="1:9">
      <c r="A36" s="12"/>
      <c r="B36" s="12"/>
      <c r="C36" s="12">
        <v>4440</v>
      </c>
      <c r="D36" s="44"/>
      <c r="E36" s="43"/>
      <c r="F36" s="42"/>
      <c r="G36" s="8"/>
      <c r="H36" s="8">
        <v>4380</v>
      </c>
      <c r="I36" s="8"/>
    </row>
    <row r="37" spans="1:9">
      <c r="A37" s="12"/>
      <c r="B37" s="12"/>
      <c r="C37" s="12">
        <v>4700</v>
      </c>
      <c r="D37" s="41"/>
      <c r="E37" s="40"/>
      <c r="F37" s="39"/>
      <c r="G37" s="8"/>
      <c r="H37" s="8">
        <v>2000</v>
      </c>
      <c r="I37" s="8"/>
    </row>
    <row r="38" spans="1:9" ht="13.5">
      <c r="A38" s="6" t="s">
        <v>11</v>
      </c>
      <c r="B38" s="5"/>
      <c r="C38" s="5"/>
      <c r="D38" s="5"/>
      <c r="E38" s="5"/>
      <c r="F38" s="4"/>
      <c r="G38" s="3">
        <v>7771116</v>
      </c>
      <c r="H38" s="3">
        <f>SUM(H21:H37)</f>
        <v>7771116</v>
      </c>
      <c r="I38" s="31"/>
    </row>
    <row r="39" spans="1:9">
      <c r="A39" s="12"/>
      <c r="B39" s="12">
        <v>85213</v>
      </c>
      <c r="C39" s="12">
        <v>2010</v>
      </c>
      <c r="D39" s="38" t="s">
        <v>10</v>
      </c>
      <c r="E39" s="37"/>
      <c r="F39" s="36"/>
      <c r="G39" s="32">
        <v>63237</v>
      </c>
      <c r="H39" s="32"/>
      <c r="I39" s="8"/>
    </row>
    <row r="40" spans="1:9">
      <c r="A40" s="8"/>
      <c r="B40" s="8"/>
      <c r="C40" s="12">
        <v>4130</v>
      </c>
      <c r="D40" s="35"/>
      <c r="E40" s="34"/>
      <c r="F40" s="33"/>
      <c r="G40" s="7"/>
      <c r="H40" s="32">
        <v>63237</v>
      </c>
      <c r="I40" s="8"/>
    </row>
    <row r="41" spans="1:9">
      <c r="A41" s="8"/>
      <c r="B41" s="12">
        <v>85215</v>
      </c>
      <c r="C41" s="12">
        <v>2010</v>
      </c>
      <c r="D41" s="21" t="s">
        <v>9</v>
      </c>
      <c r="E41" s="20"/>
      <c r="F41" s="19"/>
      <c r="G41" s="7">
        <v>37453</v>
      </c>
      <c r="H41" s="7"/>
      <c r="I41" s="8"/>
    </row>
    <row r="42" spans="1:9">
      <c r="A42" s="8"/>
      <c r="B42" s="12"/>
      <c r="C42" s="12">
        <v>3110</v>
      </c>
      <c r="D42" s="18"/>
      <c r="E42" s="17"/>
      <c r="F42" s="16"/>
      <c r="G42" s="7"/>
      <c r="H42" s="7">
        <v>36718</v>
      </c>
      <c r="I42" s="8"/>
    </row>
    <row r="43" spans="1:9">
      <c r="A43" s="8"/>
      <c r="B43" s="12"/>
      <c r="C43" s="12">
        <v>4210</v>
      </c>
      <c r="D43" s="15"/>
      <c r="E43" s="14"/>
      <c r="F43" s="13"/>
      <c r="G43" s="7"/>
      <c r="H43" s="7">
        <v>735</v>
      </c>
      <c r="I43" s="8"/>
    </row>
    <row r="44" spans="1:9" ht="13.5">
      <c r="A44" s="6" t="s">
        <v>8</v>
      </c>
      <c r="B44" s="5"/>
      <c r="C44" s="5"/>
      <c r="D44" s="5"/>
      <c r="E44" s="5"/>
      <c r="F44" s="4"/>
      <c r="G44" s="3">
        <v>37453</v>
      </c>
      <c r="H44" s="3">
        <f>H42+H43</f>
        <v>37453</v>
      </c>
      <c r="I44" s="31"/>
    </row>
    <row r="45" spans="1:9">
      <c r="A45" s="8"/>
      <c r="B45" s="12">
        <v>85228</v>
      </c>
      <c r="C45" s="12">
        <v>2010</v>
      </c>
      <c r="D45" s="30" t="s">
        <v>7</v>
      </c>
      <c r="E45" s="29"/>
      <c r="F45" s="28"/>
      <c r="G45" s="7">
        <v>17159</v>
      </c>
      <c r="H45" s="7"/>
      <c r="I45" s="7"/>
    </row>
    <row r="46" spans="1:9">
      <c r="A46" s="8"/>
      <c r="B46" s="12"/>
      <c r="C46" s="12">
        <v>4010</v>
      </c>
      <c r="D46" s="27"/>
      <c r="E46" s="26"/>
      <c r="F46" s="25"/>
      <c r="G46" s="7"/>
      <c r="H46" s="7">
        <v>14324</v>
      </c>
      <c r="I46" s="7"/>
    </row>
    <row r="47" spans="1:9">
      <c r="A47" s="8"/>
      <c r="B47" s="12"/>
      <c r="C47" s="12">
        <v>4110</v>
      </c>
      <c r="D47" s="27"/>
      <c r="E47" s="26"/>
      <c r="F47" s="25"/>
      <c r="G47" s="7"/>
      <c r="H47" s="7">
        <v>2483</v>
      </c>
      <c r="I47" s="7"/>
    </row>
    <row r="48" spans="1:9">
      <c r="A48" s="8"/>
      <c r="B48" s="12"/>
      <c r="C48" s="12">
        <v>4120</v>
      </c>
      <c r="D48" s="24"/>
      <c r="E48" s="23"/>
      <c r="F48" s="22"/>
      <c r="G48" s="7"/>
      <c r="H48" s="7">
        <v>352</v>
      </c>
      <c r="I48" s="7"/>
    </row>
    <row r="49" spans="1:9" ht="13.5">
      <c r="A49" s="6" t="s">
        <v>6</v>
      </c>
      <c r="B49" s="5"/>
      <c r="C49" s="5"/>
      <c r="D49" s="5"/>
      <c r="E49" s="5"/>
      <c r="F49" s="4"/>
      <c r="G49" s="3">
        <v>17159</v>
      </c>
      <c r="H49" s="3">
        <f>H46+H47+H48</f>
        <v>17159</v>
      </c>
      <c r="I49" s="3"/>
    </row>
    <row r="50" spans="1:9">
      <c r="A50" s="8"/>
      <c r="B50" s="12">
        <v>85295</v>
      </c>
      <c r="C50" s="12">
        <v>2010</v>
      </c>
      <c r="D50" s="21" t="s">
        <v>5</v>
      </c>
      <c r="E50" s="20"/>
      <c r="F50" s="19"/>
      <c r="G50" s="7">
        <v>185265</v>
      </c>
      <c r="H50" s="7"/>
      <c r="I50" s="7"/>
    </row>
    <row r="51" spans="1:9">
      <c r="A51" s="8"/>
      <c r="B51" s="12"/>
      <c r="C51" s="12">
        <v>3110</v>
      </c>
      <c r="D51" s="18"/>
      <c r="E51" s="17"/>
      <c r="F51" s="16"/>
      <c r="G51" s="7"/>
      <c r="H51" s="7">
        <v>180302</v>
      </c>
      <c r="I51" s="7"/>
    </row>
    <row r="52" spans="1:9">
      <c r="A52" s="8"/>
      <c r="B52" s="12"/>
      <c r="C52" s="12">
        <v>4170</v>
      </c>
      <c r="D52" s="18"/>
      <c r="E52" s="17"/>
      <c r="F52" s="16"/>
      <c r="G52" s="7"/>
      <c r="H52" s="7">
        <v>2000</v>
      </c>
      <c r="I52" s="7"/>
    </row>
    <row r="53" spans="1:9">
      <c r="A53" s="8"/>
      <c r="B53" s="12"/>
      <c r="C53" s="12">
        <v>4300</v>
      </c>
      <c r="D53" s="15"/>
      <c r="E53" s="14"/>
      <c r="F53" s="13"/>
      <c r="G53" s="7"/>
      <c r="H53" s="7">
        <v>2963</v>
      </c>
      <c r="I53" s="7"/>
    </row>
    <row r="54" spans="1:9" ht="13.5">
      <c r="A54" s="6" t="s">
        <v>4</v>
      </c>
      <c r="B54" s="5"/>
      <c r="C54" s="5"/>
      <c r="D54" s="5"/>
      <c r="E54" s="5"/>
      <c r="F54" s="4"/>
      <c r="G54" s="3">
        <v>185265</v>
      </c>
      <c r="H54" s="3">
        <f>H51+H53+H52</f>
        <v>185265</v>
      </c>
      <c r="I54" s="3"/>
    </row>
    <row r="55" spans="1:9" ht="13.5">
      <c r="A55" s="6" t="s">
        <v>3</v>
      </c>
      <c r="B55" s="5"/>
      <c r="C55" s="5"/>
      <c r="D55" s="5"/>
      <c r="E55" s="5"/>
      <c r="F55" s="4"/>
      <c r="G55" s="3">
        <f>+G38+G39+G44+G49+G54</f>
        <v>8074230</v>
      </c>
      <c r="H55" s="3">
        <f>H38+H40+H44+H49+H54</f>
        <v>8074230</v>
      </c>
      <c r="I55" s="3"/>
    </row>
    <row r="56" spans="1:9">
      <c r="A56" s="12">
        <v>750</v>
      </c>
      <c r="B56" s="12">
        <v>75011</v>
      </c>
      <c r="C56" s="12">
        <v>2350</v>
      </c>
      <c r="D56" s="11"/>
      <c r="E56" s="10"/>
      <c r="F56" s="9"/>
      <c r="G56" s="8"/>
      <c r="H56" s="8"/>
      <c r="I56" s="7">
        <v>2500</v>
      </c>
    </row>
    <row r="57" spans="1:9">
      <c r="A57" s="12">
        <v>852</v>
      </c>
      <c r="B57" s="12">
        <v>85212</v>
      </c>
      <c r="C57" s="12">
        <v>2350</v>
      </c>
      <c r="D57" s="11"/>
      <c r="E57" s="10"/>
      <c r="F57" s="9"/>
      <c r="G57" s="8"/>
      <c r="H57" s="8"/>
      <c r="I57" s="7">
        <v>188143</v>
      </c>
    </row>
    <row r="58" spans="1:9">
      <c r="A58" s="12"/>
      <c r="B58" s="12">
        <v>85228</v>
      </c>
      <c r="C58" s="12">
        <v>2350</v>
      </c>
      <c r="D58" s="11"/>
      <c r="E58" s="10"/>
      <c r="F58" s="9"/>
      <c r="G58" s="8"/>
      <c r="H58" s="8"/>
      <c r="I58" s="7">
        <v>1875</v>
      </c>
    </row>
    <row r="59" spans="1:9" ht="13.5">
      <c r="A59" s="6" t="s">
        <v>2</v>
      </c>
      <c r="B59" s="5"/>
      <c r="C59" s="5"/>
      <c r="D59" s="5"/>
      <c r="E59" s="5"/>
      <c r="F59" s="4"/>
      <c r="G59" s="3">
        <f>G9+G19+G55</f>
        <v>8398572</v>
      </c>
      <c r="H59" s="3">
        <f>H9+H19+H55</f>
        <v>8398572</v>
      </c>
      <c r="I59" s="3">
        <f>I56+I57+I58</f>
        <v>192518</v>
      </c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1" t="s">
        <v>1</v>
      </c>
      <c r="H61" s="1"/>
      <c r="I61" s="1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1" t="s">
        <v>0</v>
      </c>
      <c r="H63" s="1"/>
      <c r="I63" s="1"/>
    </row>
  </sheetData>
  <mergeCells count="30">
    <mergeCell ref="E1:I1"/>
    <mergeCell ref="E3:I3"/>
    <mergeCell ref="A4:I4"/>
    <mergeCell ref="A5:C5"/>
    <mergeCell ref="D5:F6"/>
    <mergeCell ref="G5:G6"/>
    <mergeCell ref="H5:H6"/>
    <mergeCell ref="I5:I6"/>
    <mergeCell ref="E2:I2"/>
    <mergeCell ref="D7:F8"/>
    <mergeCell ref="A9:F9"/>
    <mergeCell ref="D10:F18"/>
    <mergeCell ref="A19:F19"/>
    <mergeCell ref="D20:F37"/>
    <mergeCell ref="A38:F38"/>
    <mergeCell ref="A18:C18"/>
    <mergeCell ref="D39:F40"/>
    <mergeCell ref="D41:F43"/>
    <mergeCell ref="A44:F44"/>
    <mergeCell ref="D45:F48"/>
    <mergeCell ref="A49:F49"/>
    <mergeCell ref="D50:F53"/>
    <mergeCell ref="A54:F54"/>
    <mergeCell ref="A55:F55"/>
    <mergeCell ref="A59:F59"/>
    <mergeCell ref="G61:I61"/>
    <mergeCell ref="G63:I63"/>
    <mergeCell ref="D58:F58"/>
    <mergeCell ref="D57:F57"/>
    <mergeCell ref="D56:F56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AZ IV.</vt:lpstr>
    </vt:vector>
  </TitlesOfParts>
  <Company>Urząd Miejski w Giżycku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magcie</dc:creator>
  <cp:lastModifiedBy>magcie</cp:lastModifiedBy>
  <dcterms:created xsi:type="dcterms:W3CDTF">2014-04-29T08:09:00Z</dcterms:created>
  <dcterms:modified xsi:type="dcterms:W3CDTF">2014-04-29T08:09:32Z</dcterms:modified>
</cp:coreProperties>
</file>