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355" windowHeight="89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<sst xmlns="http://schemas.openxmlformats.org/spreadsheetml/2006/main" count="179" uniqueCount="71">
  <si>
    <t>Rozdz.</t>
  </si>
  <si>
    <t>Nazwa klasyfikacji budżetowej</t>
  </si>
  <si>
    <t>Plan przed zmianą</t>
  </si>
  <si>
    <t>Plan po zmianie</t>
  </si>
  <si>
    <t>dz.</t>
  </si>
  <si>
    <t>OGÓŁEM:</t>
  </si>
  <si>
    <t>Wydatki bieżące, w tym:</t>
  </si>
  <si>
    <t>- wydatki na wynagrodzenia i składki od nich naliczane</t>
  </si>
  <si>
    <t>- wydatki związane z realizacją statutowych zadań jednostek</t>
  </si>
  <si>
    <t>- wydatki na dotacje na zadania bieżące</t>
  </si>
  <si>
    <t>- wydatki na świadczenia na rzecz osób fizycznych</t>
  </si>
  <si>
    <t>Wydatki majątkowe, w tym:</t>
  </si>
  <si>
    <t>- wydatki na inwestycje i zakupy inwestycyjne</t>
  </si>
  <si>
    <t>- dotacje majątkowe</t>
  </si>
  <si>
    <t>- wpłaty do związku gmin</t>
  </si>
  <si>
    <t>- zakup i objęcie akcji i udziałów oraz wniesienie wkładów do spółek prawa handlowego</t>
  </si>
  <si>
    <r>
      <t>Grupa</t>
    </r>
    <r>
      <rPr>
        <sz val="10"/>
        <rFont val="Times New Roman"/>
        <family val="1"/>
      </rPr>
      <t>§</t>
    </r>
  </si>
  <si>
    <t>zwiększenie</t>
  </si>
  <si>
    <t>- wydatki na obsługę  długu</t>
  </si>
  <si>
    <t>zmniejszenie</t>
  </si>
  <si>
    <t xml:space="preserve"> </t>
  </si>
  <si>
    <t>- wydatki na inwestycje i zakupy inwestycyjne na programy fiansowane z udziałem środków opisanych w art.5 ust.1 pkt.2 i 3 ufp.</t>
  </si>
  <si>
    <t>- wydatki na programy finansowane z udziałem środków  opisanych w art.5 ust.1 pkt. 2 i 3 ufp.</t>
  </si>
  <si>
    <t>§</t>
  </si>
  <si>
    <t>D o c h o d y</t>
  </si>
  <si>
    <t>zwiekszenie</t>
  </si>
  <si>
    <t>Dochody  ogółem:</t>
  </si>
  <si>
    <t>w tym: dochody bieżące</t>
  </si>
  <si>
    <t xml:space="preserve">            dochody majątkowe</t>
  </si>
  <si>
    <t>Pomoc społeczna</t>
  </si>
  <si>
    <t>Burmistrz Miasta</t>
  </si>
  <si>
    <t>Jolanta  Piotrowska</t>
  </si>
  <si>
    <t>Wydatki związane z realizacją statutowych zadań jednostek</t>
  </si>
  <si>
    <t>Kultura fizyczna</t>
  </si>
  <si>
    <t>Różne  rozliczenia</t>
  </si>
  <si>
    <t>Rezerwy ogólne i celowe</t>
  </si>
  <si>
    <t>Wydatki na świadczenia na rzecz osób fizycznych</t>
  </si>
  <si>
    <t>Pozostała działalność</t>
  </si>
  <si>
    <t>Świadczenia rodzinne,z funduszu alimantacyjnego oraz skladki na ubezpieczenia emerytalne i rentowe</t>
  </si>
  <si>
    <t>Składki na ubezpieczenie zdrowotne opłacane za osoby pobierające niektóre świadczenia z pomocy społecznej</t>
  </si>
  <si>
    <t>Wydatki na wynagrodzenia i składki od nich naliczane</t>
  </si>
  <si>
    <t>Dodatki mieszkaniowe</t>
  </si>
  <si>
    <t>Ośrodki pomocy społecznej</t>
  </si>
  <si>
    <t>Oświata i wychowanie</t>
  </si>
  <si>
    <t>Oddziały przedszkolne w szkołach podstawowych</t>
  </si>
  <si>
    <t>Dotacje celowe otrzymane z budżetu państwa na realizację  własnych zadań bieżących  gmin</t>
  </si>
  <si>
    <t>Przedszkola</t>
  </si>
  <si>
    <t>Dotacje celowe otrzymane z budżetu państwa na realizację zadań bieżących  z  zakresu administracji rządowej oraz innych zadań zleconych gminie</t>
  </si>
  <si>
    <t>Edukacyjna opieka wychowawcza</t>
  </si>
  <si>
    <t>Dotacje celowe otrzymane z budżetu państwa na realizację zadań bieżących gmin z zakresu edukacyjnej opieki wychowawczej finansowanych w całości przez budżet państwa w ramach programów rządowych</t>
  </si>
  <si>
    <t>Oświata  i  wychowanie</t>
  </si>
  <si>
    <t>Oddziały przedszkolne w szkołach piodstawowych</t>
  </si>
  <si>
    <t>Pomoc materialna dla uczniów</t>
  </si>
  <si>
    <t>Obiekty sportowe</t>
  </si>
  <si>
    <t>Burmistrza Miasta Giżycka z dnia 25 września  2013 r.</t>
  </si>
  <si>
    <t>Załącznik nr 1 do Zarządzenia Nr  334/2013</t>
  </si>
  <si>
    <t xml:space="preserve">Dotacje celowe otrzymane z budżetu państwa na realizację zadań bieżących  z zakresu administracji rządowej oraz innych zadań zleconych gminie </t>
  </si>
  <si>
    <t>Składki na ubezpieczenia zdrowotne opłacane za osoby pobierające niektóre świadczenia z pomocy społecznej</t>
  </si>
  <si>
    <t>Zasiłki i pomoc w naturze oraz składki na ubezpieczenia emerytalne i rentowe</t>
  </si>
  <si>
    <t>Zasiłki stałe</t>
  </si>
  <si>
    <t>Usługi opiekuńcze i specjalistyczne usługi opiekuńcze</t>
  </si>
  <si>
    <t>Rodziny zastępcze</t>
  </si>
  <si>
    <t>Szkoły podstawowe</t>
  </si>
  <si>
    <t>Bezpieczeństwo publiczne i ochrona p.poż.</t>
  </si>
  <si>
    <t>Zarządzanie kryzysowe</t>
  </si>
  <si>
    <t>Gospodarka komunalna i ochrona środowiska</t>
  </si>
  <si>
    <t>Utrzymanie zieleni w miastach i gminach</t>
  </si>
  <si>
    <t>Kultura i ochrona dziedzictwa narodowego</t>
  </si>
  <si>
    <t>Straż Miejska</t>
  </si>
  <si>
    <t>Załącznik nr 1 do Zarządzenia Nr 339/2013</t>
  </si>
  <si>
    <t>Burmistrza Miasta Giżycka z dnia 29 października 2013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</si>
</sst>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0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sz val="10"/>
      <color indexed="10"/>
      <name val="Arial"/>
      <family val="2"/>
    </font>
    <font>
      <sz val="8"/>
      <color indexed="10"/>
      <name val="Times New Roman"/>
      <family val="1"/>
    </font>
    <font>
      <sz val="8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Times New Roman"/>
      <family val="1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3" fontId="6" fillId="0" borderId="1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3" fontId="10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 vertical="center"/>
    </xf>
    <xf numFmtId="3" fontId="10" fillId="33" borderId="10" xfId="0" applyNumberFormat="1" applyFont="1" applyFill="1" applyBorder="1" applyAlignment="1">
      <alignment horizontal="right" vertical="center" wrapText="1"/>
    </xf>
    <xf numFmtId="3" fontId="10" fillId="34" borderId="10" xfId="0" applyNumberFormat="1" applyFont="1" applyFill="1" applyBorder="1" applyAlignment="1">
      <alignment horizontal="right" vertical="center" wrapText="1"/>
    </xf>
    <xf numFmtId="3" fontId="3" fillId="34" borderId="10" xfId="0" applyNumberFormat="1" applyFont="1" applyFill="1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right" vertical="center" wrapText="1"/>
    </xf>
    <xf numFmtId="0" fontId="7" fillId="33" borderId="11" xfId="0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3" fontId="10" fillId="0" borderId="1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 wrapText="1"/>
    </xf>
    <xf numFmtId="3" fontId="10" fillId="33" borderId="10" xfId="0" applyNumberFormat="1" applyFont="1" applyFill="1" applyBorder="1" applyAlignment="1">
      <alignment horizontal="center" wrapText="1"/>
    </xf>
    <xf numFmtId="0" fontId="10" fillId="33" borderId="11" xfId="0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horizontal="right" wrapText="1"/>
    </xf>
    <xf numFmtId="3" fontId="10" fillId="34" borderId="10" xfId="0" applyNumberFormat="1" applyFont="1" applyFill="1" applyBorder="1" applyAlignment="1">
      <alignment horizontal="right" wrapText="1"/>
    </xf>
    <xf numFmtId="0" fontId="7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3" fontId="3" fillId="34" borderId="10" xfId="0" applyNumberFormat="1" applyFont="1" applyFill="1" applyBorder="1" applyAlignment="1">
      <alignment horizontal="right" wrapText="1"/>
    </xf>
    <xf numFmtId="3" fontId="7" fillId="0" borderId="10" xfId="0" applyNumberFormat="1" applyFont="1" applyBorder="1" applyAlignment="1">
      <alignment horizontal="right" vertical="center"/>
    </xf>
    <xf numFmtId="0" fontId="10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/>
    </xf>
    <xf numFmtId="3" fontId="10" fillId="33" borderId="10" xfId="0" applyNumberFormat="1" applyFont="1" applyFill="1" applyBorder="1" applyAlignment="1">
      <alignment horizontal="right"/>
    </xf>
    <xf numFmtId="3" fontId="10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2" fillId="34" borderId="11" xfId="0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right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 wrapText="1"/>
    </xf>
    <xf numFmtId="3" fontId="60" fillId="33" borderId="10" xfId="0" applyNumberFormat="1" applyFont="1" applyFill="1" applyBorder="1" applyAlignment="1">
      <alignment horizontal="right" vertical="center" wrapText="1"/>
    </xf>
    <xf numFmtId="0" fontId="60" fillId="34" borderId="11" xfId="0" applyFont="1" applyFill="1" applyBorder="1" applyAlignment="1">
      <alignment horizontal="center" vertical="center" wrapText="1"/>
    </xf>
    <xf numFmtId="3" fontId="60" fillId="34" borderId="10" xfId="0" applyNumberFormat="1" applyFont="1" applyFill="1" applyBorder="1" applyAlignment="1">
      <alignment horizontal="right" vertical="center" wrapText="1"/>
    </xf>
    <xf numFmtId="0" fontId="61" fillId="34" borderId="11" xfId="0" applyFont="1" applyFill="1" applyBorder="1" applyAlignment="1">
      <alignment horizontal="center" vertical="center" wrapText="1"/>
    </xf>
    <xf numFmtId="3" fontId="61" fillId="34" borderId="10" xfId="0" applyNumberFormat="1" applyFont="1" applyFill="1" applyBorder="1" applyAlignment="1">
      <alignment horizontal="right" vertical="center" wrapText="1"/>
    </xf>
    <xf numFmtId="0" fontId="62" fillId="33" borderId="11" xfId="0" applyFont="1" applyFill="1" applyBorder="1" applyAlignment="1">
      <alignment horizontal="center" vertical="center"/>
    </xf>
    <xf numFmtId="0" fontId="62" fillId="34" borderId="11" xfId="0" applyFont="1" applyFill="1" applyBorder="1" applyAlignment="1">
      <alignment horizontal="center" vertical="center"/>
    </xf>
    <xf numFmtId="0" fontId="63" fillId="34" borderId="11" xfId="0" applyFont="1" applyFill="1" applyBorder="1" applyAlignment="1">
      <alignment horizontal="center" vertical="center"/>
    </xf>
    <xf numFmtId="3" fontId="10" fillId="0" borderId="10" xfId="0" applyNumberFormat="1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 wrapText="1"/>
    </xf>
    <xf numFmtId="0" fontId="7" fillId="34" borderId="11" xfId="0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right" vertical="center" wrapText="1"/>
    </xf>
    <xf numFmtId="0" fontId="2" fillId="34" borderId="11" xfId="0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/>
    </xf>
    <xf numFmtId="3" fontId="10" fillId="0" borderId="10" xfId="0" applyNumberFormat="1" applyFont="1" applyBorder="1" applyAlignment="1">
      <alignment horizontal="right" vertical="center"/>
    </xf>
    <xf numFmtId="3" fontId="10" fillId="34" borderId="10" xfId="0" applyNumberFormat="1" applyFont="1" applyFill="1" applyBorder="1" applyAlignment="1">
      <alignment horizontal="right"/>
    </xf>
    <xf numFmtId="3" fontId="3" fillId="34" borderId="10" xfId="0" applyNumberFormat="1" applyFont="1" applyFill="1" applyBorder="1" applyAlignment="1">
      <alignment horizontal="right"/>
    </xf>
    <xf numFmtId="0" fontId="0" fillId="0" borderId="14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3" fontId="10" fillId="33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3" fontId="10" fillId="34" borderId="10" xfId="0" applyNumberFormat="1" applyFont="1" applyFill="1" applyBorder="1" applyAlignment="1">
      <alignment horizontal="right" vertical="center"/>
    </xf>
    <xf numFmtId="3" fontId="3" fillId="34" borderId="10" xfId="0" applyNumberFormat="1" applyFont="1" applyFill="1" applyBorder="1" applyAlignment="1">
      <alignment horizontal="right" vertical="center"/>
    </xf>
    <xf numFmtId="0" fontId="8" fillId="34" borderId="12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7" fillId="34" borderId="12" xfId="0" applyFont="1" applyFill="1" applyBorder="1" applyAlignment="1">
      <alignment horizontal="left" vertical="center" wrapText="1"/>
    </xf>
    <xf numFmtId="0" fontId="7" fillId="34" borderId="13" xfId="0" applyFont="1" applyFill="1" applyBorder="1" applyAlignment="1">
      <alignment horizontal="left" vertical="center" wrapText="1"/>
    </xf>
    <xf numFmtId="0" fontId="7" fillId="34" borderId="14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15" fillId="34" borderId="12" xfId="0" applyFont="1" applyFill="1" applyBorder="1" applyAlignment="1">
      <alignment horizontal="left" vertical="center" wrapText="1"/>
    </xf>
    <xf numFmtId="0" fontId="15" fillId="34" borderId="13" xfId="0" applyFont="1" applyFill="1" applyBorder="1" applyAlignment="1">
      <alignment horizontal="left" vertical="center" wrapText="1"/>
    </xf>
    <xf numFmtId="0" fontId="15" fillId="34" borderId="14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12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10" fillId="33" borderId="12" xfId="0" applyFont="1" applyFill="1" applyBorder="1" applyAlignment="1">
      <alignment horizontal="left" vertical="center" wrapText="1"/>
    </xf>
    <xf numFmtId="0" fontId="10" fillId="33" borderId="13" xfId="0" applyFont="1" applyFill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left" vertical="center" wrapText="1"/>
    </xf>
    <xf numFmtId="0" fontId="10" fillId="34" borderId="12" xfId="0" applyFont="1" applyFill="1" applyBorder="1" applyAlignment="1">
      <alignment horizontal="left" vertical="center" wrapText="1"/>
    </xf>
    <xf numFmtId="0" fontId="10" fillId="34" borderId="13" xfId="0" applyFont="1" applyFill="1" applyBorder="1" applyAlignment="1">
      <alignment horizontal="left" vertical="center" wrapText="1"/>
    </xf>
    <xf numFmtId="0" fontId="10" fillId="34" borderId="14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3" fontId="5" fillId="0" borderId="12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49" fontId="3" fillId="0" borderId="12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49" fontId="3" fillId="0" borderId="10" xfId="0" applyNumberFormat="1" applyFont="1" applyBorder="1" applyAlignment="1">
      <alignment wrapText="1"/>
    </xf>
    <xf numFmtId="49" fontId="7" fillId="0" borderId="12" xfId="0" applyNumberFormat="1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wrapText="1"/>
    </xf>
    <xf numFmtId="49" fontId="7" fillId="0" borderId="14" xfId="0" applyNumberFormat="1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10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wrapText="1"/>
    </xf>
    <xf numFmtId="0" fontId="9" fillId="0" borderId="0" xfId="0" applyFont="1" applyAlignment="1">
      <alignment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wrapText="1"/>
    </xf>
    <xf numFmtId="49" fontId="3" fillId="0" borderId="13" xfId="0" applyNumberFormat="1" applyFont="1" applyBorder="1" applyAlignment="1">
      <alignment wrapText="1"/>
    </xf>
    <xf numFmtId="49" fontId="3" fillId="0" borderId="14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33" borderId="12" xfId="0" applyFont="1" applyFill="1" applyBorder="1" applyAlignment="1">
      <alignment horizontal="left" vertical="center" wrapText="1"/>
    </xf>
    <xf numFmtId="0" fontId="15" fillId="33" borderId="13" xfId="0" applyFont="1" applyFill="1" applyBorder="1" applyAlignment="1">
      <alignment horizontal="left" vertical="center" wrapText="1"/>
    </xf>
    <xf numFmtId="0" fontId="15" fillId="33" borderId="14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64" fillId="34" borderId="12" xfId="0" applyFont="1" applyFill="1" applyBorder="1" applyAlignment="1">
      <alignment horizontal="left" vertical="center" wrapText="1"/>
    </xf>
    <xf numFmtId="0" fontId="65" fillId="0" borderId="13" xfId="0" applyFont="1" applyBorder="1" applyAlignment="1">
      <alignment horizontal="left" vertical="center" wrapText="1"/>
    </xf>
    <xf numFmtId="0" fontId="65" fillId="0" borderId="14" xfId="0" applyFont="1" applyBorder="1" applyAlignment="1">
      <alignment horizontal="left" vertical="center" wrapText="1"/>
    </xf>
    <xf numFmtId="0" fontId="60" fillId="34" borderId="12" xfId="0" applyFont="1" applyFill="1" applyBorder="1" applyAlignment="1">
      <alignment horizontal="left" vertical="center" wrapText="1"/>
    </xf>
    <xf numFmtId="0" fontId="66" fillId="0" borderId="13" xfId="0" applyFont="1" applyBorder="1" applyAlignment="1">
      <alignment horizontal="left" vertical="center" wrapText="1"/>
    </xf>
    <xf numFmtId="0" fontId="66" fillId="0" borderId="14" xfId="0" applyFont="1" applyBorder="1" applyAlignment="1">
      <alignment horizontal="left" vertical="center" wrapText="1"/>
    </xf>
    <xf numFmtId="0" fontId="67" fillId="0" borderId="13" xfId="0" applyFont="1" applyBorder="1" applyAlignment="1">
      <alignment horizontal="left" vertical="center" wrapText="1"/>
    </xf>
    <xf numFmtId="0" fontId="67" fillId="0" borderId="14" xfId="0" applyFont="1" applyBorder="1" applyAlignment="1">
      <alignment horizontal="left" vertical="center" wrapText="1"/>
    </xf>
    <xf numFmtId="0" fontId="64" fillId="0" borderId="12" xfId="0" applyFont="1" applyBorder="1" applyAlignment="1">
      <alignment horizontal="left" vertical="center" wrapText="1"/>
    </xf>
    <xf numFmtId="0" fontId="64" fillId="0" borderId="13" xfId="0" applyFont="1" applyBorder="1" applyAlignment="1">
      <alignment horizontal="left" vertical="center" wrapText="1"/>
    </xf>
    <xf numFmtId="0" fontId="64" fillId="0" borderId="14" xfId="0" applyFont="1" applyBorder="1" applyAlignment="1">
      <alignment horizontal="left" vertical="center" wrapText="1"/>
    </xf>
    <xf numFmtId="0" fontId="60" fillId="33" borderId="12" xfId="0" applyFont="1" applyFill="1" applyBorder="1" applyAlignment="1">
      <alignment horizontal="left" vertical="center" wrapText="1"/>
    </xf>
    <xf numFmtId="0" fontId="68" fillId="34" borderId="12" xfId="0" applyFont="1" applyFill="1" applyBorder="1" applyAlignment="1">
      <alignment horizontal="left" vertical="center" wrapText="1"/>
    </xf>
    <xf numFmtId="0" fontId="69" fillId="0" borderId="13" xfId="0" applyFont="1" applyBorder="1" applyAlignment="1">
      <alignment horizontal="left" vertical="center" wrapText="1"/>
    </xf>
    <xf numFmtId="0" fontId="64" fillId="0" borderId="12" xfId="0" applyFont="1" applyBorder="1" applyAlignment="1">
      <alignment vertical="top" wrapText="1"/>
    </xf>
    <xf numFmtId="0" fontId="69" fillId="0" borderId="13" xfId="0" applyFont="1" applyBorder="1" applyAlignment="1">
      <alignment vertical="top" wrapText="1"/>
    </xf>
    <xf numFmtId="0" fontId="69" fillId="0" borderId="14" xfId="0" applyFont="1" applyBorder="1" applyAlignment="1">
      <alignment vertical="top" wrapText="1"/>
    </xf>
    <xf numFmtId="0" fontId="69" fillId="0" borderId="14" xfId="0" applyFont="1" applyBorder="1" applyAlignment="1">
      <alignment horizontal="left" vertical="center" wrapText="1"/>
    </xf>
    <xf numFmtId="0" fontId="61" fillId="0" borderId="13" xfId="0" applyFont="1" applyBorder="1" applyAlignment="1">
      <alignment horizontal="left" vertical="center" wrapText="1"/>
    </xf>
    <xf numFmtId="0" fontId="61" fillId="0" borderId="14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zoomScale="120" zoomScaleNormal="120" zoomScalePageLayoutView="0" workbookViewId="0" topLeftCell="A88">
      <selection activeCell="F2" sqref="F2:I3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6.00390625" style="0" customWidth="1"/>
    <col min="5" max="5" width="8.28125" style="0" customWidth="1"/>
    <col min="6" max="6" width="13.8515625" style="0" customWidth="1"/>
    <col min="7" max="7" width="10.140625" style="2" customWidth="1"/>
    <col min="8" max="8" width="11.140625" style="2" customWidth="1"/>
    <col min="9" max="9" width="10.140625" style="1" customWidth="1"/>
    <col min="10" max="10" width="12.140625" style="1" customWidth="1"/>
  </cols>
  <sheetData>
    <row r="1" spans="1:10" ht="14.25" customHeight="1">
      <c r="A1" s="3"/>
      <c r="B1" s="3"/>
      <c r="C1" s="3"/>
      <c r="D1" s="3"/>
      <c r="E1" s="3"/>
      <c r="F1" s="134" t="s">
        <v>69</v>
      </c>
      <c r="G1" s="135"/>
      <c r="H1" s="135"/>
      <c r="I1" s="135"/>
      <c r="J1" s="4"/>
    </row>
    <row r="2" spans="1:10" ht="15.75" customHeight="1">
      <c r="A2" s="3"/>
      <c r="B2" s="3"/>
      <c r="C2" s="3"/>
      <c r="D2" s="3"/>
      <c r="E2" s="3"/>
      <c r="F2" s="136" t="s">
        <v>70</v>
      </c>
      <c r="G2" s="136"/>
      <c r="H2" s="136"/>
      <c r="I2" s="136"/>
      <c r="J2" s="4"/>
    </row>
    <row r="3" spans="1:10" ht="12.75" hidden="1">
      <c r="A3" s="3"/>
      <c r="B3" s="3"/>
      <c r="C3" s="3"/>
      <c r="D3" s="3"/>
      <c r="E3" s="3"/>
      <c r="F3" s="136"/>
      <c r="G3" s="136"/>
      <c r="H3" s="136"/>
      <c r="I3" s="136"/>
      <c r="J3" s="4"/>
    </row>
    <row r="4" spans="1:10" ht="9" customHeight="1" hidden="1">
      <c r="A4" s="3"/>
      <c r="B4" s="3"/>
      <c r="C4" s="3"/>
      <c r="D4" s="3"/>
      <c r="E4" s="3"/>
      <c r="F4" s="12"/>
      <c r="G4" s="12"/>
      <c r="H4" s="12"/>
      <c r="I4" s="12"/>
      <c r="J4" s="4"/>
    </row>
    <row r="5" spans="1:10" ht="0.75" customHeight="1" hidden="1">
      <c r="A5" s="14"/>
      <c r="B5" s="16"/>
      <c r="C5" s="15"/>
      <c r="D5" s="108"/>
      <c r="E5" s="109"/>
      <c r="F5" s="110"/>
      <c r="G5" s="13"/>
      <c r="H5" s="17"/>
      <c r="I5" s="18"/>
      <c r="J5" s="10"/>
    </row>
    <row r="6" spans="1:10" ht="21.75" customHeight="1">
      <c r="A6" s="30"/>
      <c r="B6" s="31"/>
      <c r="C6" s="6"/>
      <c r="D6" s="32"/>
      <c r="E6" s="33"/>
      <c r="F6" s="33"/>
      <c r="G6" s="34"/>
      <c r="H6" s="35"/>
      <c r="I6" s="36"/>
      <c r="J6" s="37"/>
    </row>
    <row r="7" spans="1:10" ht="11.25" customHeight="1">
      <c r="A7" s="111" t="s">
        <v>4</v>
      </c>
      <c r="B7" s="111" t="s">
        <v>0</v>
      </c>
      <c r="C7" s="111" t="s">
        <v>23</v>
      </c>
      <c r="D7" s="146" t="s">
        <v>1</v>
      </c>
      <c r="E7" s="147"/>
      <c r="F7" s="148"/>
      <c r="G7" s="152" t="s">
        <v>24</v>
      </c>
      <c r="H7" s="153"/>
      <c r="I7" s="153"/>
      <c r="J7" s="154"/>
    </row>
    <row r="8" spans="1:10" ht="21.75" customHeight="1">
      <c r="A8" s="116"/>
      <c r="B8" s="116"/>
      <c r="C8" s="116"/>
      <c r="D8" s="149"/>
      <c r="E8" s="150"/>
      <c r="F8" s="151"/>
      <c r="G8" s="39" t="s">
        <v>2</v>
      </c>
      <c r="H8" s="38" t="s">
        <v>19</v>
      </c>
      <c r="I8" s="38" t="s">
        <v>25</v>
      </c>
      <c r="J8" s="40" t="s">
        <v>3</v>
      </c>
    </row>
    <row r="9" spans="1:10" ht="15.75" customHeight="1">
      <c r="A9" s="62">
        <v>852</v>
      </c>
      <c r="B9" s="62"/>
      <c r="C9" s="62"/>
      <c r="D9" s="96" t="s">
        <v>29</v>
      </c>
      <c r="E9" s="91"/>
      <c r="F9" s="92"/>
      <c r="G9" s="47">
        <v>11006225</v>
      </c>
      <c r="H9" s="61">
        <v>8869</v>
      </c>
      <c r="I9" s="61">
        <v>396687</v>
      </c>
      <c r="J9" s="23">
        <f aca="true" t="shared" si="0" ref="J9:J21">G9-H9+I9</f>
        <v>11394043</v>
      </c>
    </row>
    <row r="10" spans="1:10" ht="32.25" customHeight="1">
      <c r="A10" s="76"/>
      <c r="B10" s="76">
        <v>85213</v>
      </c>
      <c r="C10" s="76"/>
      <c r="D10" s="99" t="s">
        <v>57</v>
      </c>
      <c r="E10" s="100"/>
      <c r="F10" s="101"/>
      <c r="G10" s="48">
        <v>105033</v>
      </c>
      <c r="H10" s="77"/>
      <c r="I10" s="77">
        <v>8292</v>
      </c>
      <c r="J10" s="24">
        <f t="shared" si="0"/>
        <v>113325</v>
      </c>
    </row>
    <row r="11" spans="1:10" ht="22.5" customHeight="1">
      <c r="A11" s="78"/>
      <c r="B11" s="78"/>
      <c r="C11" s="78">
        <v>2030</v>
      </c>
      <c r="D11" s="108" t="s">
        <v>45</v>
      </c>
      <c r="E11" s="109"/>
      <c r="F11" s="110"/>
      <c r="G11" s="52">
        <v>64641</v>
      </c>
      <c r="H11" s="79"/>
      <c r="I11" s="79">
        <v>8292</v>
      </c>
      <c r="J11" s="25">
        <f t="shared" si="0"/>
        <v>72933</v>
      </c>
    </row>
    <row r="12" spans="1:10" ht="20.25" customHeight="1">
      <c r="A12" s="76"/>
      <c r="B12" s="76">
        <v>85214</v>
      </c>
      <c r="C12" s="76"/>
      <c r="D12" s="113" t="s">
        <v>58</v>
      </c>
      <c r="E12" s="114"/>
      <c r="F12" s="115"/>
      <c r="G12" s="48">
        <v>762648</v>
      </c>
      <c r="H12" s="77"/>
      <c r="I12" s="77">
        <v>164249</v>
      </c>
      <c r="J12" s="24">
        <f t="shared" si="0"/>
        <v>926897</v>
      </c>
    </row>
    <row r="13" spans="1:10" ht="22.5" customHeight="1">
      <c r="A13" s="78"/>
      <c r="B13" s="78"/>
      <c r="C13" s="78">
        <v>2030</v>
      </c>
      <c r="D13" s="108" t="s">
        <v>45</v>
      </c>
      <c r="E13" s="109"/>
      <c r="F13" s="110"/>
      <c r="G13" s="52">
        <v>760648</v>
      </c>
      <c r="H13" s="79"/>
      <c r="I13" s="79">
        <v>164249</v>
      </c>
      <c r="J13" s="25">
        <f t="shared" si="0"/>
        <v>924897</v>
      </c>
    </row>
    <row r="14" spans="1:10" s="80" customFormat="1" ht="15" customHeight="1">
      <c r="A14" s="76"/>
      <c r="B14" s="76">
        <v>85216</v>
      </c>
      <c r="C14" s="76"/>
      <c r="D14" s="131" t="s">
        <v>59</v>
      </c>
      <c r="E14" s="132"/>
      <c r="F14" s="133"/>
      <c r="G14" s="48">
        <v>693766</v>
      </c>
      <c r="H14" s="77"/>
      <c r="I14" s="77">
        <v>168360</v>
      </c>
      <c r="J14" s="24">
        <f t="shared" si="0"/>
        <v>862126</v>
      </c>
    </row>
    <row r="15" spans="1:10" ht="22.5" customHeight="1">
      <c r="A15" s="78"/>
      <c r="B15" s="78"/>
      <c r="C15" s="78">
        <v>2030</v>
      </c>
      <c r="D15" s="108" t="s">
        <v>45</v>
      </c>
      <c r="E15" s="109"/>
      <c r="F15" s="110"/>
      <c r="G15" s="52">
        <v>693766</v>
      </c>
      <c r="H15" s="79"/>
      <c r="I15" s="79">
        <v>168360</v>
      </c>
      <c r="J15" s="25">
        <f t="shared" si="0"/>
        <v>862126</v>
      </c>
    </row>
    <row r="16" spans="1:10" ht="15.75" customHeight="1">
      <c r="A16" s="76"/>
      <c r="B16" s="76">
        <v>85219</v>
      </c>
      <c r="C16" s="76"/>
      <c r="D16" s="93" t="s">
        <v>42</v>
      </c>
      <c r="E16" s="94"/>
      <c r="F16" s="95"/>
      <c r="G16" s="48">
        <v>365165</v>
      </c>
      <c r="H16" s="77"/>
      <c r="I16" s="77">
        <v>24268</v>
      </c>
      <c r="J16" s="24">
        <f t="shared" si="0"/>
        <v>389433</v>
      </c>
    </row>
    <row r="17" spans="1:10" ht="23.25" customHeight="1">
      <c r="A17" s="76"/>
      <c r="B17" s="78"/>
      <c r="C17" s="78">
        <v>2030</v>
      </c>
      <c r="D17" s="108" t="s">
        <v>45</v>
      </c>
      <c r="E17" s="109"/>
      <c r="F17" s="110"/>
      <c r="G17" s="52">
        <v>343521</v>
      </c>
      <c r="H17" s="79"/>
      <c r="I17" s="79">
        <v>24268</v>
      </c>
      <c r="J17" s="25">
        <f t="shared" si="0"/>
        <v>367789</v>
      </c>
    </row>
    <row r="18" spans="1:10" ht="20.25" customHeight="1">
      <c r="A18" s="76"/>
      <c r="B18" s="76">
        <v>85228</v>
      </c>
      <c r="C18" s="76"/>
      <c r="D18" s="113" t="s">
        <v>60</v>
      </c>
      <c r="E18" s="114"/>
      <c r="F18" s="115"/>
      <c r="G18" s="48">
        <v>108411</v>
      </c>
      <c r="H18" s="77">
        <v>8869</v>
      </c>
      <c r="I18" s="77"/>
      <c r="J18" s="24">
        <f t="shared" si="0"/>
        <v>99542</v>
      </c>
    </row>
    <row r="19" spans="1:10" ht="34.5" customHeight="1">
      <c r="A19" s="76"/>
      <c r="B19" s="78"/>
      <c r="C19" s="78">
        <v>2010</v>
      </c>
      <c r="D19" s="108" t="s">
        <v>56</v>
      </c>
      <c r="E19" s="109"/>
      <c r="F19" s="110"/>
      <c r="G19" s="52">
        <v>22011</v>
      </c>
      <c r="H19" s="79">
        <v>8869</v>
      </c>
      <c r="I19" s="79"/>
      <c r="J19" s="24">
        <f t="shared" si="0"/>
        <v>13142</v>
      </c>
    </row>
    <row r="20" spans="1:10" ht="13.5" customHeight="1">
      <c r="A20" s="63"/>
      <c r="B20" s="63">
        <v>85295</v>
      </c>
      <c r="C20" s="63"/>
      <c r="D20" s="105" t="s">
        <v>37</v>
      </c>
      <c r="E20" s="91"/>
      <c r="F20" s="92"/>
      <c r="G20" s="74">
        <v>658540</v>
      </c>
      <c r="H20" s="18"/>
      <c r="I20" s="18">
        <v>31518</v>
      </c>
      <c r="J20" s="24">
        <f t="shared" si="0"/>
        <v>690058</v>
      </c>
    </row>
    <row r="21" spans="1:10" ht="33.75" customHeight="1">
      <c r="A21" s="64"/>
      <c r="B21" s="64"/>
      <c r="C21" s="64">
        <v>2010</v>
      </c>
      <c r="D21" s="108" t="s">
        <v>56</v>
      </c>
      <c r="E21" s="109"/>
      <c r="F21" s="110"/>
      <c r="G21" s="29">
        <v>118100</v>
      </c>
      <c r="H21" s="17"/>
      <c r="I21" s="17">
        <v>31518</v>
      </c>
      <c r="J21" s="25">
        <f t="shared" si="0"/>
        <v>149618</v>
      </c>
    </row>
    <row r="22" spans="1:10" ht="15" customHeight="1">
      <c r="A22" s="46">
        <v>854</v>
      </c>
      <c r="B22" s="46"/>
      <c r="C22" s="46"/>
      <c r="D22" s="125" t="s">
        <v>48</v>
      </c>
      <c r="E22" s="126"/>
      <c r="F22" s="127"/>
      <c r="G22" s="23">
        <v>302750</v>
      </c>
      <c r="H22" s="23"/>
      <c r="I22" s="23">
        <v>168985</v>
      </c>
      <c r="J22" s="23">
        <f aca="true" t="shared" si="1" ref="J22:J29">G22-H22+I22</f>
        <v>471735</v>
      </c>
    </row>
    <row r="23" spans="1:10" ht="15" customHeight="1">
      <c r="A23" s="54"/>
      <c r="B23" s="54">
        <v>85415</v>
      </c>
      <c r="C23" s="54"/>
      <c r="D23" s="128" t="s">
        <v>52</v>
      </c>
      <c r="E23" s="129"/>
      <c r="F23" s="130"/>
      <c r="G23" s="24">
        <v>302750</v>
      </c>
      <c r="H23" s="24"/>
      <c r="I23" s="24">
        <v>168985</v>
      </c>
      <c r="J23" s="24">
        <f t="shared" si="1"/>
        <v>471735</v>
      </c>
    </row>
    <row r="24" spans="1:10" ht="24" customHeight="1">
      <c r="A24" s="55"/>
      <c r="B24" s="55"/>
      <c r="C24" s="55">
        <v>2030</v>
      </c>
      <c r="D24" s="108" t="s">
        <v>45</v>
      </c>
      <c r="E24" s="109"/>
      <c r="F24" s="110"/>
      <c r="G24" s="25">
        <v>205168</v>
      </c>
      <c r="H24" s="25"/>
      <c r="I24" s="25">
        <v>137774</v>
      </c>
      <c r="J24" s="25">
        <f t="shared" si="1"/>
        <v>342942</v>
      </c>
    </row>
    <row r="25" spans="1:10" ht="58.5" customHeight="1">
      <c r="A25" s="55"/>
      <c r="B25" s="55"/>
      <c r="C25" s="55">
        <v>2040</v>
      </c>
      <c r="D25" s="108" t="s">
        <v>49</v>
      </c>
      <c r="E25" s="109"/>
      <c r="F25" s="110"/>
      <c r="G25" s="25">
        <v>97582</v>
      </c>
      <c r="H25" s="25"/>
      <c r="I25" s="25">
        <v>31211</v>
      </c>
      <c r="J25" s="25">
        <f t="shared" si="1"/>
        <v>128793</v>
      </c>
    </row>
    <row r="26" spans="1:10" ht="16.5" customHeight="1">
      <c r="A26" s="117" t="s">
        <v>26</v>
      </c>
      <c r="B26" s="118"/>
      <c r="C26" s="118"/>
      <c r="D26" s="118"/>
      <c r="E26" s="118"/>
      <c r="F26" s="119"/>
      <c r="G26" s="43">
        <v>81524705</v>
      </c>
      <c r="H26" s="27">
        <v>8869</v>
      </c>
      <c r="I26" s="27">
        <v>565672</v>
      </c>
      <c r="J26" s="48">
        <f t="shared" si="1"/>
        <v>82081508</v>
      </c>
    </row>
    <row r="27" spans="1:10" ht="16.5" customHeight="1">
      <c r="A27" s="41"/>
      <c r="B27" s="42"/>
      <c r="C27" s="122" t="s">
        <v>27</v>
      </c>
      <c r="D27" s="123"/>
      <c r="E27" s="123"/>
      <c r="F27" s="124"/>
      <c r="G27" s="44">
        <v>74959302</v>
      </c>
      <c r="H27" s="29">
        <v>8869</v>
      </c>
      <c r="I27" s="29">
        <v>565672</v>
      </c>
      <c r="J27" s="52">
        <f t="shared" si="1"/>
        <v>75516105</v>
      </c>
    </row>
    <row r="28" spans="1:10" ht="13.5" customHeight="1">
      <c r="A28" s="41"/>
      <c r="B28" s="42"/>
      <c r="C28" s="122" t="s">
        <v>28</v>
      </c>
      <c r="D28" s="123"/>
      <c r="E28" s="123"/>
      <c r="F28" s="124"/>
      <c r="G28" s="44">
        <v>6565403</v>
      </c>
      <c r="H28" s="29"/>
      <c r="I28" s="27"/>
      <c r="J28" s="52">
        <f t="shared" si="1"/>
        <v>6565403</v>
      </c>
    </row>
    <row r="29" spans="1:10" ht="0.75" customHeight="1">
      <c r="A29" s="30"/>
      <c r="B29" s="31"/>
      <c r="C29" s="6"/>
      <c r="D29" s="32"/>
      <c r="E29" s="33"/>
      <c r="F29" s="33"/>
      <c r="G29" s="34"/>
      <c r="H29" s="35"/>
      <c r="I29" s="36"/>
      <c r="J29" s="45">
        <f t="shared" si="1"/>
        <v>0</v>
      </c>
    </row>
    <row r="30" spans="1:10" ht="19.5" customHeight="1">
      <c r="A30" s="6"/>
      <c r="B30" s="6"/>
      <c r="C30" s="6" t="s">
        <v>20</v>
      </c>
      <c r="D30" s="6"/>
      <c r="E30" s="6"/>
      <c r="F30" s="6"/>
      <c r="G30" s="7"/>
      <c r="H30" s="7"/>
      <c r="I30" s="7"/>
      <c r="J30" s="8"/>
    </row>
    <row r="31" spans="1:10" ht="11.25" customHeight="1">
      <c r="A31" s="120" t="s">
        <v>4</v>
      </c>
      <c r="B31" s="120" t="s">
        <v>0</v>
      </c>
      <c r="C31" s="111" t="s">
        <v>16</v>
      </c>
      <c r="D31" s="140" t="s">
        <v>1</v>
      </c>
      <c r="E31" s="141"/>
      <c r="F31" s="142"/>
      <c r="G31" s="137"/>
      <c r="H31" s="138"/>
      <c r="I31" s="138"/>
      <c r="J31" s="139"/>
    </row>
    <row r="32" spans="1:10" ht="21" customHeight="1">
      <c r="A32" s="121"/>
      <c r="B32" s="121"/>
      <c r="C32" s="112"/>
      <c r="D32" s="143"/>
      <c r="E32" s="144"/>
      <c r="F32" s="145"/>
      <c r="G32" s="11" t="s">
        <v>2</v>
      </c>
      <c r="H32" s="11" t="s">
        <v>19</v>
      </c>
      <c r="I32" s="5" t="s">
        <v>17</v>
      </c>
      <c r="J32" s="9" t="s">
        <v>3</v>
      </c>
    </row>
    <row r="33" spans="1:10" ht="12.75" hidden="1">
      <c r="A33" s="26"/>
      <c r="B33" s="26"/>
      <c r="C33" s="49"/>
      <c r="D33" s="50"/>
      <c r="E33" s="50"/>
      <c r="F33" s="51"/>
      <c r="G33" s="27"/>
      <c r="H33" s="27"/>
      <c r="I33" s="27"/>
      <c r="J33" s="24"/>
    </row>
    <row r="34" spans="1:10" ht="12.75" hidden="1">
      <c r="A34" s="26"/>
      <c r="B34" s="26"/>
      <c r="C34" s="49"/>
      <c r="D34" s="50"/>
      <c r="E34" s="50"/>
      <c r="F34" s="51"/>
      <c r="G34" s="27"/>
      <c r="H34" s="27"/>
      <c r="I34" s="27"/>
      <c r="J34" s="24"/>
    </row>
    <row r="35" spans="1:10" ht="12.75" hidden="1">
      <c r="A35" s="26"/>
      <c r="B35" s="26"/>
      <c r="C35" s="49"/>
      <c r="D35" s="50"/>
      <c r="E35" s="50"/>
      <c r="F35" s="51"/>
      <c r="G35" s="27"/>
      <c r="H35" s="27"/>
      <c r="I35" s="27"/>
      <c r="J35" s="24"/>
    </row>
    <row r="36" spans="1:10" ht="12.75" hidden="1">
      <c r="A36" s="26"/>
      <c r="B36" s="26"/>
      <c r="C36" s="49"/>
      <c r="D36" s="50"/>
      <c r="E36" s="50"/>
      <c r="F36" s="51"/>
      <c r="G36" s="27"/>
      <c r="H36" s="27"/>
      <c r="I36" s="27"/>
      <c r="J36" s="24"/>
    </row>
    <row r="37" spans="1:10" ht="12.75">
      <c r="A37" s="28">
        <v>758</v>
      </c>
      <c r="B37" s="28"/>
      <c r="C37" s="96" t="s">
        <v>34</v>
      </c>
      <c r="D37" s="91"/>
      <c r="E37" s="91"/>
      <c r="F37" s="92"/>
      <c r="G37" s="23">
        <v>852651</v>
      </c>
      <c r="H37" s="23">
        <v>79900</v>
      </c>
      <c r="I37" s="23"/>
      <c r="J37" s="57">
        <f aca="true" t="shared" si="2" ref="J37:J67">G37-H37+I37</f>
        <v>772751</v>
      </c>
    </row>
    <row r="38" spans="1:10" ht="12.75">
      <c r="A38" s="26"/>
      <c r="B38" s="26">
        <v>75818</v>
      </c>
      <c r="C38" s="105" t="s">
        <v>35</v>
      </c>
      <c r="D38" s="91"/>
      <c r="E38" s="91"/>
      <c r="F38" s="92"/>
      <c r="G38" s="27">
        <v>701551</v>
      </c>
      <c r="H38" s="27">
        <v>79900</v>
      </c>
      <c r="I38" s="27"/>
      <c r="J38" s="58">
        <f t="shared" si="2"/>
        <v>621651</v>
      </c>
    </row>
    <row r="39" spans="1:10" ht="19.5" customHeight="1">
      <c r="A39" s="26"/>
      <c r="B39" s="26"/>
      <c r="C39" s="102" t="s">
        <v>32</v>
      </c>
      <c r="D39" s="103"/>
      <c r="E39" s="103"/>
      <c r="F39" s="104"/>
      <c r="G39" s="29">
        <v>701551</v>
      </c>
      <c r="H39" s="29">
        <v>79900</v>
      </c>
      <c r="I39" s="29"/>
      <c r="J39" s="59">
        <f t="shared" si="2"/>
        <v>621651</v>
      </c>
    </row>
    <row r="40" spans="1:10" ht="15.75" customHeight="1">
      <c r="A40" s="28">
        <v>754</v>
      </c>
      <c r="B40" s="28"/>
      <c r="C40" s="96" t="s">
        <v>63</v>
      </c>
      <c r="D40" s="97"/>
      <c r="E40" s="97"/>
      <c r="F40" s="98"/>
      <c r="G40" s="23">
        <v>1188900</v>
      </c>
      <c r="H40" s="23">
        <v>2000</v>
      </c>
      <c r="I40" s="23">
        <v>44600</v>
      </c>
      <c r="J40" s="86">
        <f t="shared" si="2"/>
        <v>1231500</v>
      </c>
    </row>
    <row r="41" spans="1:10" ht="15.75" customHeight="1">
      <c r="A41" s="56"/>
      <c r="B41" s="56">
        <v>75416</v>
      </c>
      <c r="C41" s="93" t="s">
        <v>68</v>
      </c>
      <c r="D41" s="94"/>
      <c r="E41" s="94"/>
      <c r="F41" s="95"/>
      <c r="G41" s="24">
        <v>903100</v>
      </c>
      <c r="H41" s="24">
        <v>2000</v>
      </c>
      <c r="I41" s="24">
        <v>2000</v>
      </c>
      <c r="J41" s="88">
        <f t="shared" si="2"/>
        <v>903100</v>
      </c>
    </row>
    <row r="42" spans="1:10" ht="20.25" customHeight="1">
      <c r="A42" s="56"/>
      <c r="B42" s="56"/>
      <c r="C42" s="102" t="s">
        <v>32</v>
      </c>
      <c r="D42" s="103"/>
      <c r="E42" s="103"/>
      <c r="F42" s="104"/>
      <c r="G42" s="25">
        <v>80600</v>
      </c>
      <c r="H42" s="25">
        <v>2000</v>
      </c>
      <c r="I42" s="25"/>
      <c r="J42" s="89">
        <f t="shared" si="2"/>
        <v>78600</v>
      </c>
    </row>
    <row r="43" spans="1:10" ht="15.75" customHeight="1">
      <c r="A43" s="56"/>
      <c r="B43" s="56"/>
      <c r="C43" s="90" t="s">
        <v>36</v>
      </c>
      <c r="D43" s="91"/>
      <c r="E43" s="91"/>
      <c r="F43" s="92"/>
      <c r="G43" s="25">
        <v>17000</v>
      </c>
      <c r="H43" s="25"/>
      <c r="I43" s="25">
        <v>2000</v>
      </c>
      <c r="J43" s="89">
        <f t="shared" si="2"/>
        <v>19000</v>
      </c>
    </row>
    <row r="44" spans="1:10" ht="15.75" customHeight="1">
      <c r="A44" s="26"/>
      <c r="B44" s="26">
        <v>75421</v>
      </c>
      <c r="C44" s="105" t="s">
        <v>64</v>
      </c>
      <c r="D44" s="106"/>
      <c r="E44" s="106"/>
      <c r="F44" s="107"/>
      <c r="G44" s="27">
        <v>251300</v>
      </c>
      <c r="H44" s="27"/>
      <c r="I44" s="27">
        <v>42600</v>
      </c>
      <c r="J44" s="58">
        <f t="shared" si="2"/>
        <v>293900</v>
      </c>
    </row>
    <row r="45" spans="1:10" ht="21.75" customHeight="1">
      <c r="A45" s="85"/>
      <c r="B45" s="85"/>
      <c r="C45" s="102" t="s">
        <v>32</v>
      </c>
      <c r="D45" s="103"/>
      <c r="E45" s="103"/>
      <c r="F45" s="104"/>
      <c r="G45" s="29">
        <v>121000</v>
      </c>
      <c r="H45" s="29"/>
      <c r="I45" s="29">
        <v>42600</v>
      </c>
      <c r="J45" s="87">
        <f t="shared" si="2"/>
        <v>163600</v>
      </c>
    </row>
    <row r="46" spans="1:10" ht="15" customHeight="1">
      <c r="A46" s="28">
        <v>801</v>
      </c>
      <c r="B46" s="28"/>
      <c r="C46" s="96" t="s">
        <v>50</v>
      </c>
      <c r="D46" s="97"/>
      <c r="E46" s="97"/>
      <c r="F46" s="98"/>
      <c r="G46" s="23">
        <v>26504215</v>
      </c>
      <c r="H46" s="23">
        <v>2030</v>
      </c>
      <c r="I46" s="23">
        <v>2030</v>
      </c>
      <c r="J46" s="57">
        <f t="shared" si="2"/>
        <v>26504215</v>
      </c>
    </row>
    <row r="47" spans="1:10" ht="15.75" customHeight="1">
      <c r="A47" s="26"/>
      <c r="B47" s="26">
        <v>80101</v>
      </c>
      <c r="C47" s="183" t="s">
        <v>62</v>
      </c>
      <c r="D47" s="184"/>
      <c r="E47" s="184"/>
      <c r="F47" s="185"/>
      <c r="G47" s="27">
        <v>11178732</v>
      </c>
      <c r="H47" s="27">
        <v>1200</v>
      </c>
      <c r="I47" s="27">
        <v>1200</v>
      </c>
      <c r="J47" s="59">
        <f t="shared" si="2"/>
        <v>11178732</v>
      </c>
    </row>
    <row r="48" spans="1:10" ht="15.75" customHeight="1">
      <c r="A48" s="26"/>
      <c r="B48" s="26"/>
      <c r="C48" s="90" t="s">
        <v>36</v>
      </c>
      <c r="D48" s="91"/>
      <c r="E48" s="91"/>
      <c r="F48" s="92"/>
      <c r="G48" s="29">
        <v>42811</v>
      </c>
      <c r="H48" s="29">
        <v>1200</v>
      </c>
      <c r="I48" s="29"/>
      <c r="J48" s="59">
        <f t="shared" si="2"/>
        <v>41611</v>
      </c>
    </row>
    <row r="49" spans="1:10" ht="15" customHeight="1">
      <c r="A49" s="26"/>
      <c r="B49" s="26"/>
      <c r="C49" s="102" t="s">
        <v>32</v>
      </c>
      <c r="D49" s="103"/>
      <c r="E49" s="103"/>
      <c r="F49" s="104"/>
      <c r="G49" s="29">
        <v>1815080</v>
      </c>
      <c r="H49" s="29"/>
      <c r="I49" s="29">
        <v>1200</v>
      </c>
      <c r="J49" s="59">
        <f t="shared" si="2"/>
        <v>1816280</v>
      </c>
    </row>
    <row r="50" spans="1:10" ht="14.25" customHeight="1">
      <c r="A50" s="26"/>
      <c r="B50" s="26">
        <v>80104</v>
      </c>
      <c r="C50" s="105" t="s">
        <v>46</v>
      </c>
      <c r="D50" s="106"/>
      <c r="E50" s="106"/>
      <c r="F50" s="107"/>
      <c r="G50" s="27">
        <v>6547889</v>
      </c>
      <c r="H50" s="27">
        <v>830</v>
      </c>
      <c r="I50" s="27">
        <v>830</v>
      </c>
      <c r="J50" s="58">
        <f t="shared" si="2"/>
        <v>6547889</v>
      </c>
    </row>
    <row r="51" spans="1:10" ht="14.25" customHeight="1">
      <c r="A51" s="26"/>
      <c r="B51" s="26"/>
      <c r="C51" s="90" t="s">
        <v>36</v>
      </c>
      <c r="D51" s="91"/>
      <c r="E51" s="91"/>
      <c r="F51" s="92"/>
      <c r="G51" s="29">
        <v>9520</v>
      </c>
      <c r="H51" s="29">
        <v>830</v>
      </c>
      <c r="I51" s="29"/>
      <c r="J51" s="59">
        <f t="shared" si="2"/>
        <v>8690</v>
      </c>
    </row>
    <row r="52" spans="1:10" ht="13.5" customHeight="1">
      <c r="A52" s="26"/>
      <c r="B52" s="26"/>
      <c r="C52" s="102" t="s">
        <v>32</v>
      </c>
      <c r="D52" s="103"/>
      <c r="E52" s="103"/>
      <c r="F52" s="104"/>
      <c r="G52" s="29">
        <v>348200</v>
      </c>
      <c r="H52" s="29"/>
      <c r="I52" s="29">
        <v>830</v>
      </c>
      <c r="J52" s="59">
        <f t="shared" si="2"/>
        <v>349030</v>
      </c>
    </row>
    <row r="53" spans="1:10" ht="13.5" customHeight="1">
      <c r="A53" s="28">
        <v>852</v>
      </c>
      <c r="B53" s="28"/>
      <c r="C53" s="186" t="s">
        <v>29</v>
      </c>
      <c r="D53" s="187"/>
      <c r="E53" s="187"/>
      <c r="F53" s="188"/>
      <c r="G53" s="23">
        <v>16528083</v>
      </c>
      <c r="H53" s="23">
        <v>18869</v>
      </c>
      <c r="I53" s="23">
        <v>406687</v>
      </c>
      <c r="J53" s="57">
        <f t="shared" si="2"/>
        <v>16915901</v>
      </c>
    </row>
    <row r="54" spans="1:10" ht="13.5" customHeight="1">
      <c r="A54" s="56"/>
      <c r="B54" s="56">
        <v>85204</v>
      </c>
      <c r="C54" s="93" t="s">
        <v>61</v>
      </c>
      <c r="D54" s="94"/>
      <c r="E54" s="94"/>
      <c r="F54" s="95"/>
      <c r="G54" s="24">
        <v>33320</v>
      </c>
      <c r="H54" s="24"/>
      <c r="I54" s="24">
        <v>10000</v>
      </c>
      <c r="J54" s="82">
        <f t="shared" si="2"/>
        <v>43320</v>
      </c>
    </row>
    <row r="55" spans="1:10" ht="13.5" customHeight="1">
      <c r="A55" s="84"/>
      <c r="B55" s="60"/>
      <c r="C55" s="102" t="s">
        <v>32</v>
      </c>
      <c r="D55" s="103"/>
      <c r="E55" s="103"/>
      <c r="F55" s="104"/>
      <c r="G55" s="25">
        <v>33320</v>
      </c>
      <c r="H55" s="25"/>
      <c r="I55" s="25">
        <v>10000</v>
      </c>
      <c r="J55" s="83">
        <f t="shared" si="2"/>
        <v>43320</v>
      </c>
    </row>
    <row r="56" spans="1:10" ht="25.5" customHeight="1">
      <c r="A56" s="16"/>
      <c r="B56" s="16">
        <v>85213</v>
      </c>
      <c r="C56" s="183" t="s">
        <v>57</v>
      </c>
      <c r="D56" s="184"/>
      <c r="E56" s="184"/>
      <c r="F56" s="185"/>
      <c r="G56" s="27">
        <v>105033</v>
      </c>
      <c r="H56" s="27"/>
      <c r="I56" s="27">
        <v>8292</v>
      </c>
      <c r="J56" s="81">
        <f t="shared" si="2"/>
        <v>113325</v>
      </c>
    </row>
    <row r="57" spans="1:10" ht="13.5" customHeight="1">
      <c r="A57" s="26"/>
      <c r="B57" s="26"/>
      <c r="C57" s="90" t="s">
        <v>40</v>
      </c>
      <c r="D57" s="189"/>
      <c r="E57" s="189"/>
      <c r="F57" s="190"/>
      <c r="G57" s="29">
        <v>105033</v>
      </c>
      <c r="H57" s="29"/>
      <c r="I57" s="29">
        <v>8292</v>
      </c>
      <c r="J57" s="59">
        <f t="shared" si="2"/>
        <v>113325</v>
      </c>
    </row>
    <row r="58" spans="1:10" ht="22.5" customHeight="1">
      <c r="A58" s="26"/>
      <c r="B58" s="26">
        <v>85214</v>
      </c>
      <c r="C58" s="183" t="s">
        <v>58</v>
      </c>
      <c r="D58" s="184"/>
      <c r="E58" s="184"/>
      <c r="F58" s="185"/>
      <c r="G58" s="27">
        <v>1687038</v>
      </c>
      <c r="H58" s="27">
        <v>10000</v>
      </c>
      <c r="I58" s="27">
        <v>164249</v>
      </c>
      <c r="J58" s="81">
        <f t="shared" si="2"/>
        <v>1841287</v>
      </c>
    </row>
    <row r="59" spans="1:10" ht="13.5" customHeight="1">
      <c r="A59" s="26"/>
      <c r="B59" s="26"/>
      <c r="C59" s="90" t="s">
        <v>36</v>
      </c>
      <c r="D59" s="91"/>
      <c r="E59" s="91"/>
      <c r="F59" s="92"/>
      <c r="G59" s="29">
        <v>1676898</v>
      </c>
      <c r="H59" s="29">
        <v>10000</v>
      </c>
      <c r="I59" s="29">
        <v>164249</v>
      </c>
      <c r="J59" s="59">
        <f t="shared" si="2"/>
        <v>1831147</v>
      </c>
    </row>
    <row r="60" spans="1:10" ht="13.5" customHeight="1">
      <c r="A60" s="26"/>
      <c r="B60" s="26">
        <v>85216</v>
      </c>
      <c r="C60" s="105" t="s">
        <v>59</v>
      </c>
      <c r="D60" s="106"/>
      <c r="E60" s="106"/>
      <c r="F60" s="107"/>
      <c r="G60" s="27">
        <v>693766</v>
      </c>
      <c r="H60" s="27"/>
      <c r="I60" s="27">
        <v>168360</v>
      </c>
      <c r="J60" s="58">
        <f t="shared" si="2"/>
        <v>862126</v>
      </c>
    </row>
    <row r="61" spans="1:10" ht="13.5" customHeight="1">
      <c r="A61" s="26"/>
      <c r="B61" s="26"/>
      <c r="C61" s="90" t="s">
        <v>36</v>
      </c>
      <c r="D61" s="91"/>
      <c r="E61" s="91"/>
      <c r="F61" s="92"/>
      <c r="G61" s="29">
        <v>693766</v>
      </c>
      <c r="H61" s="29"/>
      <c r="I61" s="29">
        <v>168360</v>
      </c>
      <c r="J61" s="59">
        <f t="shared" si="2"/>
        <v>862126</v>
      </c>
    </row>
    <row r="62" spans="1:10" ht="13.5" customHeight="1">
      <c r="A62" s="26"/>
      <c r="B62" s="26">
        <v>85219</v>
      </c>
      <c r="C62" s="93" t="s">
        <v>42</v>
      </c>
      <c r="D62" s="94"/>
      <c r="E62" s="94"/>
      <c r="F62" s="95"/>
      <c r="G62" s="27">
        <v>2272929</v>
      </c>
      <c r="H62" s="27"/>
      <c r="I62" s="27">
        <v>24268</v>
      </c>
      <c r="J62" s="58">
        <f t="shared" si="2"/>
        <v>2297197</v>
      </c>
    </row>
    <row r="63" spans="1:10" ht="13.5" customHeight="1">
      <c r="A63" s="26"/>
      <c r="B63" s="26"/>
      <c r="C63" s="90" t="s">
        <v>40</v>
      </c>
      <c r="D63" s="189"/>
      <c r="E63" s="189"/>
      <c r="F63" s="190"/>
      <c r="G63" s="29">
        <v>2047810</v>
      </c>
      <c r="H63" s="29"/>
      <c r="I63" s="29">
        <v>24268</v>
      </c>
      <c r="J63" s="59">
        <f t="shared" si="2"/>
        <v>2072078</v>
      </c>
    </row>
    <row r="64" spans="1:10" ht="13.5" customHeight="1">
      <c r="A64" s="26"/>
      <c r="B64" s="26">
        <v>85228</v>
      </c>
      <c r="C64" s="99" t="s">
        <v>60</v>
      </c>
      <c r="D64" s="100"/>
      <c r="E64" s="100"/>
      <c r="F64" s="101"/>
      <c r="G64" s="27">
        <v>22011</v>
      </c>
      <c r="H64" s="27">
        <v>8869</v>
      </c>
      <c r="I64" s="27"/>
      <c r="J64" s="58">
        <f t="shared" si="2"/>
        <v>13142</v>
      </c>
    </row>
    <row r="65" spans="1:10" ht="13.5" customHeight="1">
      <c r="A65" s="26"/>
      <c r="B65" s="26"/>
      <c r="C65" s="90" t="s">
        <v>40</v>
      </c>
      <c r="D65" s="189"/>
      <c r="E65" s="189"/>
      <c r="F65" s="190"/>
      <c r="G65" s="29">
        <v>22011</v>
      </c>
      <c r="H65" s="29">
        <v>8869</v>
      </c>
      <c r="I65" s="29"/>
      <c r="J65" s="59">
        <f t="shared" si="2"/>
        <v>13142</v>
      </c>
    </row>
    <row r="66" spans="1:10" ht="13.5" customHeight="1">
      <c r="A66" s="26"/>
      <c r="B66" s="26">
        <v>85295</v>
      </c>
      <c r="C66" s="93" t="s">
        <v>37</v>
      </c>
      <c r="D66" s="94"/>
      <c r="E66" s="94"/>
      <c r="F66" s="95"/>
      <c r="G66" s="27">
        <v>953574</v>
      </c>
      <c r="H66" s="27"/>
      <c r="I66" s="27">
        <v>31518</v>
      </c>
      <c r="J66" s="58">
        <f t="shared" si="2"/>
        <v>985092</v>
      </c>
    </row>
    <row r="67" spans="1:10" ht="13.5" customHeight="1">
      <c r="A67" s="26"/>
      <c r="B67" s="26"/>
      <c r="C67" s="90" t="s">
        <v>36</v>
      </c>
      <c r="D67" s="91"/>
      <c r="E67" s="91"/>
      <c r="F67" s="92"/>
      <c r="G67" s="29">
        <v>943574</v>
      </c>
      <c r="H67" s="29"/>
      <c r="I67" s="29">
        <v>31518</v>
      </c>
      <c r="J67" s="59">
        <f t="shared" si="2"/>
        <v>975092</v>
      </c>
    </row>
    <row r="68" spans="1:10" ht="15.75" customHeight="1">
      <c r="A68" s="28">
        <v>854</v>
      </c>
      <c r="B68" s="28"/>
      <c r="C68" s="96" t="s">
        <v>48</v>
      </c>
      <c r="D68" s="97"/>
      <c r="E68" s="97"/>
      <c r="F68" s="98"/>
      <c r="G68" s="23">
        <v>976030</v>
      </c>
      <c r="H68" s="23"/>
      <c r="I68" s="23">
        <v>168985</v>
      </c>
      <c r="J68" s="23">
        <f aca="true" t="shared" si="3" ref="J68:J80">G68-H68+I68</f>
        <v>1145015</v>
      </c>
    </row>
    <row r="69" spans="1:10" ht="15.75" customHeight="1">
      <c r="A69" s="56"/>
      <c r="B69" s="56">
        <v>85415</v>
      </c>
      <c r="C69" s="93" t="s">
        <v>52</v>
      </c>
      <c r="D69" s="94"/>
      <c r="E69" s="94"/>
      <c r="F69" s="95"/>
      <c r="G69" s="24">
        <v>435250</v>
      </c>
      <c r="H69" s="24"/>
      <c r="I69" s="24">
        <v>168985</v>
      </c>
      <c r="J69" s="24">
        <f t="shared" si="3"/>
        <v>604235</v>
      </c>
    </row>
    <row r="70" spans="1:10" ht="15.75" customHeight="1">
      <c r="A70" s="60"/>
      <c r="B70" s="60"/>
      <c r="C70" s="90" t="s">
        <v>36</v>
      </c>
      <c r="D70" s="91"/>
      <c r="E70" s="91"/>
      <c r="F70" s="92"/>
      <c r="G70" s="25">
        <v>435250</v>
      </c>
      <c r="H70" s="25"/>
      <c r="I70" s="25">
        <v>168985</v>
      </c>
      <c r="J70" s="25">
        <f t="shared" si="3"/>
        <v>604235</v>
      </c>
    </row>
    <row r="71" spans="1:10" ht="15.75" customHeight="1">
      <c r="A71" s="28">
        <v>900</v>
      </c>
      <c r="B71" s="28"/>
      <c r="C71" s="186" t="s">
        <v>65</v>
      </c>
      <c r="D71" s="187"/>
      <c r="E71" s="187"/>
      <c r="F71" s="188"/>
      <c r="G71" s="23">
        <v>10034741</v>
      </c>
      <c r="H71" s="23"/>
      <c r="I71" s="23">
        <v>20000</v>
      </c>
      <c r="J71" s="23">
        <f t="shared" si="3"/>
        <v>10054741</v>
      </c>
    </row>
    <row r="72" spans="1:10" ht="15.75" customHeight="1">
      <c r="A72" s="56"/>
      <c r="B72" s="56">
        <v>90004</v>
      </c>
      <c r="C72" s="93" t="s">
        <v>66</v>
      </c>
      <c r="D72" s="94"/>
      <c r="E72" s="94"/>
      <c r="F72" s="95"/>
      <c r="G72" s="24">
        <v>400000</v>
      </c>
      <c r="H72" s="24"/>
      <c r="I72" s="24">
        <v>20000</v>
      </c>
      <c r="J72" s="24">
        <f t="shared" si="3"/>
        <v>420000</v>
      </c>
    </row>
    <row r="73" spans="1:10" ht="19.5" customHeight="1">
      <c r="A73" s="60"/>
      <c r="B73" s="60"/>
      <c r="C73" s="102" t="s">
        <v>32</v>
      </c>
      <c r="D73" s="103"/>
      <c r="E73" s="103"/>
      <c r="F73" s="104"/>
      <c r="G73" s="25">
        <v>380000</v>
      </c>
      <c r="H73" s="25"/>
      <c r="I73" s="25">
        <v>20000</v>
      </c>
      <c r="J73" s="25">
        <f t="shared" si="3"/>
        <v>400000</v>
      </c>
    </row>
    <row r="74" spans="1:10" ht="13.5" customHeight="1">
      <c r="A74" s="28">
        <v>921</v>
      </c>
      <c r="B74" s="28"/>
      <c r="C74" s="96" t="s">
        <v>67</v>
      </c>
      <c r="D74" s="97"/>
      <c r="E74" s="97"/>
      <c r="F74" s="98"/>
      <c r="G74" s="23">
        <v>3760796</v>
      </c>
      <c r="H74" s="23"/>
      <c r="I74" s="23">
        <v>2000</v>
      </c>
      <c r="J74" s="23">
        <f t="shared" si="3"/>
        <v>3762796</v>
      </c>
    </row>
    <row r="75" spans="1:10" ht="13.5" customHeight="1">
      <c r="A75" s="56"/>
      <c r="B75" s="56">
        <v>92195</v>
      </c>
      <c r="C75" s="105" t="s">
        <v>37</v>
      </c>
      <c r="D75" s="106"/>
      <c r="E75" s="106"/>
      <c r="F75" s="107"/>
      <c r="G75" s="24">
        <v>721158</v>
      </c>
      <c r="H75" s="24"/>
      <c r="I75" s="24">
        <v>2000</v>
      </c>
      <c r="J75" s="24">
        <f t="shared" si="3"/>
        <v>723158</v>
      </c>
    </row>
    <row r="76" spans="1:10" ht="15" customHeight="1">
      <c r="A76" s="60"/>
      <c r="B76" s="60"/>
      <c r="C76" s="90" t="s">
        <v>36</v>
      </c>
      <c r="D76" s="91"/>
      <c r="E76" s="91"/>
      <c r="F76" s="92"/>
      <c r="G76" s="25">
        <v>3550</v>
      </c>
      <c r="H76" s="25"/>
      <c r="I76" s="25">
        <v>2000</v>
      </c>
      <c r="J76" s="25">
        <f t="shared" si="3"/>
        <v>5550</v>
      </c>
    </row>
    <row r="77" spans="1:10" ht="13.5" customHeight="1">
      <c r="A77" s="28">
        <v>926</v>
      </c>
      <c r="B77" s="28"/>
      <c r="C77" s="125" t="s">
        <v>33</v>
      </c>
      <c r="D77" s="126"/>
      <c r="E77" s="126"/>
      <c r="F77" s="127"/>
      <c r="G77" s="23">
        <v>4394487</v>
      </c>
      <c r="H77" s="23"/>
      <c r="I77" s="23">
        <v>15300</v>
      </c>
      <c r="J77" s="23">
        <f t="shared" si="3"/>
        <v>4409787</v>
      </c>
    </row>
    <row r="78" spans="1:10" ht="12.75" customHeight="1">
      <c r="A78" s="26"/>
      <c r="B78" s="26">
        <v>92601</v>
      </c>
      <c r="C78" s="170" t="s">
        <v>53</v>
      </c>
      <c r="D78" s="171"/>
      <c r="E78" s="171"/>
      <c r="F78" s="172"/>
      <c r="G78" s="27">
        <v>3373106</v>
      </c>
      <c r="H78" s="27"/>
      <c r="I78" s="27">
        <v>15300</v>
      </c>
      <c r="J78" s="24">
        <f t="shared" si="3"/>
        <v>3388406</v>
      </c>
    </row>
    <row r="79" spans="1:10" ht="17.25" customHeight="1">
      <c r="A79" s="26"/>
      <c r="B79" s="26"/>
      <c r="C79" s="102" t="s">
        <v>32</v>
      </c>
      <c r="D79" s="103"/>
      <c r="E79" s="103"/>
      <c r="F79" s="104"/>
      <c r="G79" s="29">
        <v>1807306</v>
      </c>
      <c r="H79" s="29"/>
      <c r="I79" s="29">
        <v>15300</v>
      </c>
      <c r="J79" s="25">
        <f t="shared" si="3"/>
        <v>1822606</v>
      </c>
    </row>
    <row r="80" spans="1:10" ht="14.25" customHeight="1">
      <c r="A80" s="180" t="s">
        <v>5</v>
      </c>
      <c r="B80" s="181"/>
      <c r="C80" s="181"/>
      <c r="D80" s="181"/>
      <c r="E80" s="181"/>
      <c r="F80" s="182"/>
      <c r="G80" s="21">
        <v>80635916</v>
      </c>
      <c r="H80" s="53">
        <v>102799</v>
      </c>
      <c r="I80" s="53">
        <v>659602</v>
      </c>
      <c r="J80" s="24">
        <f t="shared" si="3"/>
        <v>81192719</v>
      </c>
    </row>
    <row r="81" spans="1:10" ht="12.75">
      <c r="A81" s="162" t="s">
        <v>6</v>
      </c>
      <c r="B81" s="163"/>
      <c r="C81" s="163"/>
      <c r="D81" s="163"/>
      <c r="E81" s="163"/>
      <c r="F81" s="164"/>
      <c r="G81" s="21">
        <v>71775596</v>
      </c>
      <c r="H81" s="21">
        <v>102799</v>
      </c>
      <c r="I81" s="21">
        <v>659602</v>
      </c>
      <c r="J81" s="19">
        <f aca="true" t="shared" si="4" ref="J81:J93">G81-H81+I81</f>
        <v>72332399</v>
      </c>
    </row>
    <row r="82" spans="1:10" ht="12.75">
      <c r="A82" s="177" t="s">
        <v>7</v>
      </c>
      <c r="B82" s="178"/>
      <c r="C82" s="178"/>
      <c r="D82" s="178"/>
      <c r="E82" s="178"/>
      <c r="F82" s="179"/>
      <c r="G82" s="10">
        <v>30412161</v>
      </c>
      <c r="H82" s="10">
        <v>8869</v>
      </c>
      <c r="I82" s="10">
        <v>32560</v>
      </c>
      <c r="J82" s="20">
        <f t="shared" si="4"/>
        <v>30435852</v>
      </c>
    </row>
    <row r="83" spans="1:10" ht="12.75">
      <c r="A83" s="155" t="s">
        <v>8</v>
      </c>
      <c r="B83" s="156"/>
      <c r="C83" s="156"/>
      <c r="D83" s="156"/>
      <c r="E83" s="156"/>
      <c r="F83" s="157"/>
      <c r="G83" s="10">
        <v>17962838</v>
      </c>
      <c r="H83" s="10">
        <v>81900</v>
      </c>
      <c r="I83" s="10">
        <v>89930</v>
      </c>
      <c r="J83" s="20">
        <f t="shared" si="4"/>
        <v>17970868</v>
      </c>
    </row>
    <row r="84" spans="1:10" ht="12.75">
      <c r="A84" s="155" t="s">
        <v>9</v>
      </c>
      <c r="B84" s="156"/>
      <c r="C84" s="156"/>
      <c r="D84" s="156"/>
      <c r="E84" s="156"/>
      <c r="F84" s="157"/>
      <c r="G84" s="10">
        <v>5707454</v>
      </c>
      <c r="H84" s="10"/>
      <c r="I84" s="10"/>
      <c r="J84" s="20">
        <f t="shared" si="4"/>
        <v>5707454</v>
      </c>
    </row>
    <row r="85" spans="1:10" ht="12.75">
      <c r="A85" s="176" t="s">
        <v>10</v>
      </c>
      <c r="B85" s="176"/>
      <c r="C85" s="176"/>
      <c r="D85" s="176"/>
      <c r="E85" s="176"/>
      <c r="F85" s="176"/>
      <c r="G85" s="10">
        <v>14061072</v>
      </c>
      <c r="H85" s="10">
        <v>12030</v>
      </c>
      <c r="I85" s="10">
        <v>537112</v>
      </c>
      <c r="J85" s="20">
        <f t="shared" si="4"/>
        <v>14586154</v>
      </c>
    </row>
    <row r="86" spans="1:10" ht="27" customHeight="1">
      <c r="A86" s="173" t="s">
        <v>22</v>
      </c>
      <c r="B86" s="174"/>
      <c r="C86" s="174"/>
      <c r="D86" s="174"/>
      <c r="E86" s="174"/>
      <c r="F86" s="175"/>
      <c r="G86" s="22">
        <v>1052071</v>
      </c>
      <c r="H86" s="10"/>
      <c r="I86" s="10"/>
      <c r="J86" s="20">
        <f t="shared" si="4"/>
        <v>1052071</v>
      </c>
    </row>
    <row r="87" spans="1:10" ht="12.75">
      <c r="A87" s="167" t="s">
        <v>18</v>
      </c>
      <c r="B87" s="167"/>
      <c r="C87" s="167"/>
      <c r="D87" s="167"/>
      <c r="E87" s="167"/>
      <c r="F87" s="167"/>
      <c r="G87" s="10">
        <v>2580000</v>
      </c>
      <c r="H87" s="10"/>
      <c r="I87" s="10"/>
      <c r="J87" s="20">
        <f t="shared" si="4"/>
        <v>2580000</v>
      </c>
    </row>
    <row r="88" spans="1:10" ht="12.75">
      <c r="A88" s="159" t="s">
        <v>11</v>
      </c>
      <c r="B88" s="160"/>
      <c r="C88" s="160"/>
      <c r="D88" s="160"/>
      <c r="E88" s="160"/>
      <c r="F88" s="161"/>
      <c r="G88" s="21">
        <v>8860320</v>
      </c>
      <c r="H88" s="10"/>
      <c r="I88" s="10"/>
      <c r="J88" s="19">
        <f t="shared" si="4"/>
        <v>8860320</v>
      </c>
    </row>
    <row r="89" spans="1:10" ht="12.75">
      <c r="A89" s="158" t="s">
        <v>12</v>
      </c>
      <c r="B89" s="158"/>
      <c r="C89" s="158"/>
      <c r="D89" s="158"/>
      <c r="E89" s="158"/>
      <c r="F89" s="158"/>
      <c r="G89" s="10">
        <v>1653000</v>
      </c>
      <c r="H89" s="10"/>
      <c r="I89" s="10"/>
      <c r="J89" s="20">
        <f t="shared" si="4"/>
        <v>1653000</v>
      </c>
    </row>
    <row r="90" spans="1:10" ht="23.25" customHeight="1">
      <c r="A90" s="168" t="s">
        <v>21</v>
      </c>
      <c r="B90" s="158"/>
      <c r="C90" s="158"/>
      <c r="D90" s="158"/>
      <c r="E90" s="158"/>
      <c r="F90" s="158"/>
      <c r="G90" s="22">
        <v>6803975</v>
      </c>
      <c r="H90" s="10"/>
      <c r="I90" s="10"/>
      <c r="J90" s="20">
        <f t="shared" si="4"/>
        <v>6803975</v>
      </c>
    </row>
    <row r="91" spans="1:10" ht="12.75">
      <c r="A91" s="158" t="s">
        <v>13</v>
      </c>
      <c r="B91" s="158"/>
      <c r="C91" s="158"/>
      <c r="D91" s="158"/>
      <c r="E91" s="158"/>
      <c r="F91" s="158"/>
      <c r="G91" s="10">
        <v>225000</v>
      </c>
      <c r="H91" s="10"/>
      <c r="I91" s="10"/>
      <c r="J91" s="20">
        <f t="shared" si="4"/>
        <v>225000</v>
      </c>
    </row>
    <row r="92" spans="1:10" ht="12.75">
      <c r="A92" s="167" t="s">
        <v>14</v>
      </c>
      <c r="B92" s="167"/>
      <c r="C92" s="167"/>
      <c r="D92" s="167"/>
      <c r="E92" s="167"/>
      <c r="F92" s="167"/>
      <c r="G92" s="10">
        <v>5345</v>
      </c>
      <c r="H92" s="10"/>
      <c r="I92" s="10"/>
      <c r="J92" s="20">
        <f t="shared" si="4"/>
        <v>5345</v>
      </c>
    </row>
    <row r="93" spans="1:10" ht="24.75" customHeight="1">
      <c r="A93" s="168" t="s">
        <v>15</v>
      </c>
      <c r="B93" s="168"/>
      <c r="C93" s="168"/>
      <c r="D93" s="168"/>
      <c r="E93" s="168"/>
      <c r="F93" s="168"/>
      <c r="G93" s="22">
        <v>173000</v>
      </c>
      <c r="H93" s="10"/>
      <c r="I93" s="10"/>
      <c r="J93" s="20">
        <f t="shared" si="4"/>
        <v>173000</v>
      </c>
    </row>
    <row r="94" spans="1:10" ht="3.75" customHeight="1">
      <c r="A94" s="3"/>
      <c r="B94" s="3"/>
      <c r="C94" s="3"/>
      <c r="D94" s="3"/>
      <c r="E94" s="3"/>
      <c r="F94" s="3"/>
      <c r="G94" s="169"/>
      <c r="H94" s="135"/>
      <c r="I94" s="135"/>
      <c r="J94" s="135"/>
    </row>
    <row r="95" spans="1:10" ht="17.25" customHeight="1">
      <c r="A95" s="3"/>
      <c r="B95" s="3"/>
      <c r="C95" s="3"/>
      <c r="D95" s="3"/>
      <c r="E95" s="3"/>
      <c r="F95" s="3"/>
      <c r="G95" s="165" t="s">
        <v>30</v>
      </c>
      <c r="H95" s="166"/>
      <c r="I95" s="166"/>
      <c r="J95" s="166"/>
    </row>
    <row r="96" spans="7:10" ht="15" customHeight="1">
      <c r="G96" s="169"/>
      <c r="H96" s="169"/>
      <c r="I96" s="169"/>
      <c r="J96" s="135"/>
    </row>
    <row r="97" spans="7:10" ht="12" customHeight="1">
      <c r="G97" s="165" t="s">
        <v>31</v>
      </c>
      <c r="H97" s="165"/>
      <c r="I97" s="165"/>
      <c r="J97" s="166"/>
    </row>
  </sheetData>
  <sheetProtection/>
  <mergeCells count="94">
    <mergeCell ref="C43:F43"/>
    <mergeCell ref="C42:F42"/>
    <mergeCell ref="C41:F41"/>
    <mergeCell ref="C45:F45"/>
    <mergeCell ref="C44:F44"/>
    <mergeCell ref="C40:F40"/>
    <mergeCell ref="C50:F50"/>
    <mergeCell ref="C49:F49"/>
    <mergeCell ref="C64:F64"/>
    <mergeCell ref="C63:F63"/>
    <mergeCell ref="C62:F62"/>
    <mergeCell ref="C65:F65"/>
    <mergeCell ref="C58:F58"/>
    <mergeCell ref="C57:F57"/>
    <mergeCell ref="C71:F71"/>
    <mergeCell ref="C73:F73"/>
    <mergeCell ref="C72:F72"/>
    <mergeCell ref="C52:F52"/>
    <mergeCell ref="A91:F91"/>
    <mergeCell ref="C78:F78"/>
    <mergeCell ref="A90:F90"/>
    <mergeCell ref="A86:F86"/>
    <mergeCell ref="A85:F85"/>
    <mergeCell ref="C77:F77"/>
    <mergeCell ref="A82:F82"/>
    <mergeCell ref="A87:F87"/>
    <mergeCell ref="A83:F83"/>
    <mergeCell ref="A80:F80"/>
    <mergeCell ref="G97:J97"/>
    <mergeCell ref="A92:F92"/>
    <mergeCell ref="A93:F93"/>
    <mergeCell ref="G94:J94"/>
    <mergeCell ref="G95:J95"/>
    <mergeCell ref="G96:J96"/>
    <mergeCell ref="A89:F89"/>
    <mergeCell ref="A88:F88"/>
    <mergeCell ref="C37:F37"/>
    <mergeCell ref="C38:F38"/>
    <mergeCell ref="A81:F81"/>
    <mergeCell ref="C79:F79"/>
    <mergeCell ref="C46:F46"/>
    <mergeCell ref="C47:F47"/>
    <mergeCell ref="C51:F51"/>
    <mergeCell ref="C53:F53"/>
    <mergeCell ref="D11:F11"/>
    <mergeCell ref="D17:F17"/>
    <mergeCell ref="D16:F16"/>
    <mergeCell ref="C28:F28"/>
    <mergeCell ref="B31:B32"/>
    <mergeCell ref="A84:F84"/>
    <mergeCell ref="C61:F61"/>
    <mergeCell ref="C60:F60"/>
    <mergeCell ref="C59:F59"/>
    <mergeCell ref="C56:F56"/>
    <mergeCell ref="D23:F23"/>
    <mergeCell ref="D14:F14"/>
    <mergeCell ref="D18:F18"/>
    <mergeCell ref="F1:I1"/>
    <mergeCell ref="F2:I3"/>
    <mergeCell ref="G31:J31"/>
    <mergeCell ref="D31:F32"/>
    <mergeCell ref="D7:F8"/>
    <mergeCell ref="G7:J7"/>
    <mergeCell ref="D25:F25"/>
    <mergeCell ref="D19:F19"/>
    <mergeCell ref="D24:F24"/>
    <mergeCell ref="D12:F12"/>
    <mergeCell ref="C7:C8"/>
    <mergeCell ref="A26:F26"/>
    <mergeCell ref="A31:A32"/>
    <mergeCell ref="C27:F27"/>
    <mergeCell ref="A7:A8"/>
    <mergeCell ref="B7:B8"/>
    <mergeCell ref="D22:F22"/>
    <mergeCell ref="C76:F76"/>
    <mergeCell ref="C75:F75"/>
    <mergeCell ref="C74:F74"/>
    <mergeCell ref="C67:F67"/>
    <mergeCell ref="C66:F66"/>
    <mergeCell ref="D5:F5"/>
    <mergeCell ref="D9:F9"/>
    <mergeCell ref="D20:F20"/>
    <mergeCell ref="D21:F21"/>
    <mergeCell ref="C31:C32"/>
    <mergeCell ref="C70:F70"/>
    <mergeCell ref="C69:F69"/>
    <mergeCell ref="C68:F68"/>
    <mergeCell ref="D10:F10"/>
    <mergeCell ref="C54:F54"/>
    <mergeCell ref="C55:F55"/>
    <mergeCell ref="C48:F48"/>
    <mergeCell ref="C39:F39"/>
    <mergeCell ref="D13:F13"/>
    <mergeCell ref="D15:F15"/>
  </mergeCells>
  <printOptions/>
  <pageMargins left="0.6299212598425197" right="0.2362204724409449" top="0.35433070866141736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8"/>
  <sheetViews>
    <sheetView zoomScalePageLayoutView="0" workbookViewId="0" topLeftCell="A43">
      <selection activeCell="N10" sqref="N10"/>
    </sheetView>
  </sheetViews>
  <sheetFormatPr defaultColWidth="9.140625" defaultRowHeight="12.75"/>
  <sheetData>
    <row r="1" spans="1:10" ht="12.75">
      <c r="A1" s="3"/>
      <c r="B1" s="3"/>
      <c r="C1" s="3"/>
      <c r="D1" s="3"/>
      <c r="E1" s="3"/>
      <c r="F1" s="134" t="s">
        <v>55</v>
      </c>
      <c r="G1" s="135"/>
      <c r="H1" s="135"/>
      <c r="I1" s="135"/>
      <c r="J1" s="4"/>
    </row>
    <row r="2" spans="1:10" ht="12.75">
      <c r="A2" s="3"/>
      <c r="B2" s="3"/>
      <c r="C2" s="3"/>
      <c r="D2" s="3"/>
      <c r="E2" s="3"/>
      <c r="F2" s="136" t="s">
        <v>54</v>
      </c>
      <c r="G2" s="136"/>
      <c r="H2" s="136"/>
      <c r="I2" s="136"/>
      <c r="J2" s="4"/>
    </row>
    <row r="3" spans="1:10" ht="12.75">
      <c r="A3" s="3"/>
      <c r="B3" s="3"/>
      <c r="C3" s="3"/>
      <c r="D3" s="3"/>
      <c r="E3" s="3"/>
      <c r="F3" s="136"/>
      <c r="G3" s="136"/>
      <c r="H3" s="136"/>
      <c r="I3" s="136"/>
      <c r="J3" s="4"/>
    </row>
    <row r="4" spans="1:10" ht="12.75">
      <c r="A4" s="3"/>
      <c r="B4" s="3"/>
      <c r="C4" s="3"/>
      <c r="D4" s="3"/>
      <c r="E4" s="3"/>
      <c r="F4" s="12"/>
      <c r="G4" s="12"/>
      <c r="H4" s="12"/>
      <c r="I4" s="12"/>
      <c r="J4" s="4"/>
    </row>
    <row r="5" spans="1:10" ht="12.75">
      <c r="A5" s="14"/>
      <c r="B5" s="16"/>
      <c r="C5" s="15"/>
      <c r="D5" s="108"/>
      <c r="E5" s="109"/>
      <c r="F5" s="110"/>
      <c r="G5" s="13"/>
      <c r="H5" s="17"/>
      <c r="I5" s="18"/>
      <c r="J5" s="10"/>
    </row>
    <row r="6" spans="1:10" ht="12.75">
      <c r="A6" s="30"/>
      <c r="B6" s="31"/>
      <c r="C6" s="6"/>
      <c r="D6" s="32"/>
      <c r="E6" s="33"/>
      <c r="F6" s="33"/>
      <c r="G6" s="34"/>
      <c r="H6" s="35"/>
      <c r="I6" s="36"/>
      <c r="J6" s="37"/>
    </row>
    <row r="7" spans="1:10" ht="13.5">
      <c r="A7" s="111" t="s">
        <v>4</v>
      </c>
      <c r="B7" s="111" t="s">
        <v>0</v>
      </c>
      <c r="C7" s="111" t="s">
        <v>23</v>
      </c>
      <c r="D7" s="146" t="s">
        <v>1</v>
      </c>
      <c r="E7" s="147"/>
      <c r="F7" s="148"/>
      <c r="G7" s="152" t="s">
        <v>24</v>
      </c>
      <c r="H7" s="153"/>
      <c r="I7" s="153"/>
      <c r="J7" s="154"/>
    </row>
    <row r="8" spans="1:10" ht="25.5">
      <c r="A8" s="116"/>
      <c r="B8" s="116"/>
      <c r="C8" s="116"/>
      <c r="D8" s="149"/>
      <c r="E8" s="150"/>
      <c r="F8" s="151"/>
      <c r="G8" s="39" t="s">
        <v>2</v>
      </c>
      <c r="H8" s="38" t="s">
        <v>19</v>
      </c>
      <c r="I8" s="38" t="s">
        <v>25</v>
      </c>
      <c r="J8" s="40" t="s">
        <v>3</v>
      </c>
    </row>
    <row r="9" spans="1:10" ht="12.75">
      <c r="A9" s="62">
        <v>801</v>
      </c>
      <c r="B9" s="62"/>
      <c r="C9" s="62"/>
      <c r="D9" s="96" t="s">
        <v>43</v>
      </c>
      <c r="E9" s="91"/>
      <c r="F9" s="92"/>
      <c r="G9" s="47">
        <v>1127711</v>
      </c>
      <c r="H9" s="61"/>
      <c r="I9" s="61">
        <v>241983</v>
      </c>
      <c r="J9" s="23">
        <f>G9-H9+I9</f>
        <v>1369694</v>
      </c>
    </row>
    <row r="10" spans="1:10" ht="12.75">
      <c r="A10" s="63"/>
      <c r="B10" s="63">
        <v>80103</v>
      </c>
      <c r="C10" s="63"/>
      <c r="D10" s="105" t="s">
        <v>44</v>
      </c>
      <c r="E10" s="91"/>
      <c r="F10" s="92"/>
      <c r="G10" s="74">
        <v>0</v>
      </c>
      <c r="H10" s="18"/>
      <c r="I10" s="18">
        <v>41814</v>
      </c>
      <c r="J10" s="24">
        <f>G10-H10+I10</f>
        <v>41814</v>
      </c>
    </row>
    <row r="11" spans="1:10" ht="12.75">
      <c r="A11" s="64"/>
      <c r="B11" s="64"/>
      <c r="C11" s="64">
        <v>2030</v>
      </c>
      <c r="D11" s="108" t="s">
        <v>45</v>
      </c>
      <c r="E11" s="109"/>
      <c r="F11" s="110"/>
      <c r="G11" s="75">
        <v>0</v>
      </c>
      <c r="H11" s="17"/>
      <c r="I11" s="17">
        <v>41814</v>
      </c>
      <c r="J11" s="25">
        <f>G11-H11+I11</f>
        <v>41814</v>
      </c>
    </row>
    <row r="12" spans="1:10" ht="12.75">
      <c r="A12" s="63"/>
      <c r="B12" s="63">
        <v>80104</v>
      </c>
      <c r="C12" s="63"/>
      <c r="D12" s="105" t="s">
        <v>46</v>
      </c>
      <c r="E12" s="106"/>
      <c r="F12" s="107"/>
      <c r="G12" s="74">
        <v>919100</v>
      </c>
      <c r="H12" s="18"/>
      <c r="I12" s="18">
        <v>200169</v>
      </c>
      <c r="J12" s="24">
        <f>G12-H12+I12</f>
        <v>1119269</v>
      </c>
    </row>
    <row r="13" spans="1:10" ht="12.75">
      <c r="A13" s="64"/>
      <c r="B13" s="64"/>
      <c r="C13" s="64">
        <v>2030</v>
      </c>
      <c r="D13" s="108" t="s">
        <v>45</v>
      </c>
      <c r="E13" s="109"/>
      <c r="F13" s="110"/>
      <c r="G13" s="75">
        <v>0</v>
      </c>
      <c r="H13" s="17"/>
      <c r="I13" s="17">
        <v>200169</v>
      </c>
      <c r="J13" s="25">
        <f>G13-H13+I13</f>
        <v>200169</v>
      </c>
    </row>
    <row r="14" spans="1:10" ht="12.75">
      <c r="A14" s="65">
        <v>852</v>
      </c>
      <c r="B14" s="65"/>
      <c r="C14" s="65"/>
      <c r="D14" s="202" t="s">
        <v>29</v>
      </c>
      <c r="E14" s="209"/>
      <c r="F14" s="210"/>
      <c r="G14" s="66"/>
      <c r="H14" s="23"/>
      <c r="I14" s="23"/>
      <c r="J14" s="47">
        <f aca="true" t="shared" si="0" ref="J14:J27">G14-H14+I14</f>
        <v>0</v>
      </c>
    </row>
    <row r="15" spans="1:10" ht="12.75">
      <c r="A15" s="67"/>
      <c r="B15" s="67">
        <v>85212</v>
      </c>
      <c r="C15" s="67"/>
      <c r="D15" s="203" t="s">
        <v>38</v>
      </c>
      <c r="E15" s="192"/>
      <c r="F15" s="193"/>
      <c r="G15" s="68"/>
      <c r="H15" s="24"/>
      <c r="I15" s="24"/>
      <c r="J15" s="24">
        <f t="shared" si="0"/>
        <v>0</v>
      </c>
    </row>
    <row r="16" spans="1:10" ht="12.75">
      <c r="A16" s="69"/>
      <c r="B16" s="69"/>
      <c r="C16" s="69">
        <v>2010</v>
      </c>
      <c r="D16" s="205" t="s">
        <v>47</v>
      </c>
      <c r="E16" s="206"/>
      <c r="F16" s="207"/>
      <c r="G16" s="70"/>
      <c r="H16" s="25"/>
      <c r="I16" s="25"/>
      <c r="J16" s="25">
        <f t="shared" si="0"/>
        <v>0</v>
      </c>
    </row>
    <row r="17" spans="1:10" ht="12.75">
      <c r="A17" s="67"/>
      <c r="B17" s="67">
        <v>85213</v>
      </c>
      <c r="C17" s="67"/>
      <c r="D17" s="203" t="s">
        <v>39</v>
      </c>
      <c r="E17" s="204"/>
      <c r="F17" s="208"/>
      <c r="G17" s="68"/>
      <c r="H17" s="24"/>
      <c r="I17" s="24"/>
      <c r="J17" s="24">
        <f t="shared" si="0"/>
        <v>0</v>
      </c>
    </row>
    <row r="18" spans="1:10" ht="12.75">
      <c r="A18" s="69"/>
      <c r="B18" s="69"/>
      <c r="C18" s="69">
        <v>2010</v>
      </c>
      <c r="D18" s="205" t="s">
        <v>47</v>
      </c>
      <c r="E18" s="206"/>
      <c r="F18" s="207"/>
      <c r="G18" s="70"/>
      <c r="H18" s="25"/>
      <c r="I18" s="25"/>
      <c r="J18" s="25">
        <f t="shared" si="0"/>
        <v>0</v>
      </c>
    </row>
    <row r="19" spans="1:10" ht="12.75">
      <c r="A19" s="67"/>
      <c r="B19" s="67">
        <v>85295</v>
      </c>
      <c r="C19" s="67"/>
      <c r="D19" s="194" t="s">
        <v>37</v>
      </c>
      <c r="E19" s="204"/>
      <c r="F19" s="208"/>
      <c r="G19" s="68"/>
      <c r="H19" s="24"/>
      <c r="I19" s="24"/>
      <c r="J19" s="24">
        <f t="shared" si="0"/>
        <v>0</v>
      </c>
    </row>
    <row r="20" spans="1:10" ht="12.75">
      <c r="A20" s="67"/>
      <c r="B20" s="67"/>
      <c r="C20" s="69">
        <v>2010</v>
      </c>
      <c r="D20" s="205" t="s">
        <v>47</v>
      </c>
      <c r="E20" s="206"/>
      <c r="F20" s="207"/>
      <c r="G20" s="68"/>
      <c r="H20" s="24"/>
      <c r="I20" s="24"/>
      <c r="J20" s="24">
        <f t="shared" si="0"/>
        <v>0</v>
      </c>
    </row>
    <row r="21" spans="1:10" ht="12.75">
      <c r="A21" s="46">
        <v>854</v>
      </c>
      <c r="B21" s="46"/>
      <c r="C21" s="46"/>
      <c r="D21" s="125" t="s">
        <v>48</v>
      </c>
      <c r="E21" s="126"/>
      <c r="F21" s="127"/>
      <c r="G21" s="23">
        <v>205168</v>
      </c>
      <c r="H21" s="23"/>
      <c r="I21" s="23">
        <v>97582</v>
      </c>
      <c r="J21" s="23">
        <f t="shared" si="0"/>
        <v>302750</v>
      </c>
    </row>
    <row r="22" spans="1:10" ht="12.75">
      <c r="A22" s="54"/>
      <c r="B22" s="54">
        <v>85415</v>
      </c>
      <c r="C22" s="54"/>
      <c r="D22" s="128" t="s">
        <v>52</v>
      </c>
      <c r="E22" s="129"/>
      <c r="F22" s="130"/>
      <c r="G22" s="24">
        <v>205168</v>
      </c>
      <c r="H22" s="24"/>
      <c r="I22" s="24">
        <v>97582</v>
      </c>
      <c r="J22" s="24">
        <f t="shared" si="0"/>
        <v>302750</v>
      </c>
    </row>
    <row r="23" spans="1:10" ht="12.75">
      <c r="A23" s="55"/>
      <c r="B23" s="55"/>
      <c r="C23" s="55">
        <v>2040</v>
      </c>
      <c r="D23" s="108" t="s">
        <v>49</v>
      </c>
      <c r="E23" s="109"/>
      <c r="F23" s="110"/>
      <c r="G23" s="25">
        <v>0</v>
      </c>
      <c r="H23" s="25"/>
      <c r="I23" s="25">
        <v>97582</v>
      </c>
      <c r="J23" s="25">
        <f t="shared" si="0"/>
        <v>97582</v>
      </c>
    </row>
    <row r="24" spans="1:10" ht="12.75">
      <c r="A24" s="117" t="s">
        <v>26</v>
      </c>
      <c r="B24" s="118"/>
      <c r="C24" s="118"/>
      <c r="D24" s="118"/>
      <c r="E24" s="118"/>
      <c r="F24" s="119"/>
      <c r="G24" s="43">
        <v>81170260</v>
      </c>
      <c r="H24" s="27"/>
      <c r="I24" s="27">
        <v>339565</v>
      </c>
      <c r="J24" s="48">
        <f t="shared" si="0"/>
        <v>81509825</v>
      </c>
    </row>
    <row r="25" spans="1:10" ht="12.75">
      <c r="A25" s="41"/>
      <c r="B25" s="42"/>
      <c r="C25" s="122" t="s">
        <v>27</v>
      </c>
      <c r="D25" s="123"/>
      <c r="E25" s="123"/>
      <c r="F25" s="124"/>
      <c r="G25" s="44">
        <v>74604857</v>
      </c>
      <c r="H25" s="29"/>
      <c r="I25" s="29">
        <v>339565</v>
      </c>
      <c r="J25" s="52">
        <f t="shared" si="0"/>
        <v>74944422</v>
      </c>
    </row>
    <row r="26" spans="1:10" ht="12.75">
      <c r="A26" s="41"/>
      <c r="B26" s="42"/>
      <c r="C26" s="122" t="s">
        <v>28</v>
      </c>
      <c r="D26" s="123"/>
      <c r="E26" s="123"/>
      <c r="F26" s="124"/>
      <c r="G26" s="44">
        <v>6565403</v>
      </c>
      <c r="H26" s="29"/>
      <c r="I26" s="27"/>
      <c r="J26" s="52">
        <f t="shared" si="0"/>
        <v>6565403</v>
      </c>
    </row>
    <row r="27" spans="1:10" ht="12.75">
      <c r="A27" s="30"/>
      <c r="B27" s="31"/>
      <c r="C27" s="6"/>
      <c r="D27" s="32"/>
      <c r="E27" s="33"/>
      <c r="F27" s="33"/>
      <c r="G27" s="34"/>
      <c r="H27" s="35"/>
      <c r="I27" s="36"/>
      <c r="J27" s="45">
        <f t="shared" si="0"/>
        <v>0</v>
      </c>
    </row>
    <row r="28" spans="1:10" ht="12.75">
      <c r="A28" s="6"/>
      <c r="B28" s="6"/>
      <c r="C28" s="6" t="s">
        <v>20</v>
      </c>
      <c r="D28" s="6"/>
      <c r="E28" s="6"/>
      <c r="F28" s="6"/>
      <c r="G28" s="7"/>
      <c r="H28" s="7"/>
      <c r="I28" s="7"/>
      <c r="J28" s="8"/>
    </row>
    <row r="29" spans="1:10" ht="13.5">
      <c r="A29" s="120" t="s">
        <v>4</v>
      </c>
      <c r="B29" s="120" t="s">
        <v>0</v>
      </c>
      <c r="C29" s="111" t="s">
        <v>16</v>
      </c>
      <c r="D29" s="140" t="s">
        <v>1</v>
      </c>
      <c r="E29" s="141"/>
      <c r="F29" s="142"/>
      <c r="G29" s="137"/>
      <c r="H29" s="138"/>
      <c r="I29" s="138"/>
      <c r="J29" s="139"/>
    </row>
    <row r="30" spans="1:10" ht="24">
      <c r="A30" s="121"/>
      <c r="B30" s="121"/>
      <c r="C30" s="112"/>
      <c r="D30" s="143"/>
      <c r="E30" s="144"/>
      <c r="F30" s="145"/>
      <c r="G30" s="11" t="s">
        <v>2</v>
      </c>
      <c r="H30" s="11" t="s">
        <v>19</v>
      </c>
      <c r="I30" s="5" t="s">
        <v>17</v>
      </c>
      <c r="J30" s="9" t="s">
        <v>3</v>
      </c>
    </row>
    <row r="31" spans="1:10" ht="12.75">
      <c r="A31" s="26"/>
      <c r="B31" s="26"/>
      <c r="C31" s="49"/>
      <c r="D31" s="50"/>
      <c r="E31" s="50"/>
      <c r="F31" s="51"/>
      <c r="G31" s="27"/>
      <c r="H31" s="27"/>
      <c r="I31" s="27"/>
      <c r="J31" s="24"/>
    </row>
    <row r="32" spans="1:10" ht="12.75">
      <c r="A32" s="26"/>
      <c r="B32" s="26"/>
      <c r="C32" s="49"/>
      <c r="D32" s="50"/>
      <c r="E32" s="50"/>
      <c r="F32" s="51"/>
      <c r="G32" s="27"/>
      <c r="H32" s="27"/>
      <c r="I32" s="27"/>
      <c r="J32" s="24"/>
    </row>
    <row r="33" spans="1:10" ht="12.75">
      <c r="A33" s="26"/>
      <c r="B33" s="26"/>
      <c r="C33" s="49"/>
      <c r="D33" s="50"/>
      <c r="E33" s="50"/>
      <c r="F33" s="51"/>
      <c r="G33" s="27"/>
      <c r="H33" s="27"/>
      <c r="I33" s="27"/>
      <c r="J33" s="24"/>
    </row>
    <row r="34" spans="1:10" ht="12.75">
      <c r="A34" s="26"/>
      <c r="B34" s="26"/>
      <c r="C34" s="49"/>
      <c r="D34" s="50"/>
      <c r="E34" s="50"/>
      <c r="F34" s="51"/>
      <c r="G34" s="27"/>
      <c r="H34" s="27"/>
      <c r="I34" s="27"/>
      <c r="J34" s="24"/>
    </row>
    <row r="35" spans="1:10" ht="12.75">
      <c r="A35" s="28">
        <v>758</v>
      </c>
      <c r="B35" s="28"/>
      <c r="C35" s="96" t="s">
        <v>34</v>
      </c>
      <c r="D35" s="91"/>
      <c r="E35" s="91"/>
      <c r="F35" s="92"/>
      <c r="G35" s="23">
        <v>853673</v>
      </c>
      <c r="H35" s="23">
        <v>1022</v>
      </c>
      <c r="I35" s="23"/>
      <c r="J35" s="57">
        <f aca="true" t="shared" si="1" ref="J35:J74">G35-H35+I35</f>
        <v>852651</v>
      </c>
    </row>
    <row r="36" spans="1:10" ht="12.75">
      <c r="A36" s="26"/>
      <c r="B36" s="26">
        <v>75818</v>
      </c>
      <c r="C36" s="105" t="s">
        <v>35</v>
      </c>
      <c r="D36" s="91"/>
      <c r="E36" s="91"/>
      <c r="F36" s="92"/>
      <c r="G36" s="27">
        <v>702573</v>
      </c>
      <c r="H36" s="27">
        <v>1022</v>
      </c>
      <c r="I36" s="27"/>
      <c r="J36" s="58">
        <f t="shared" si="1"/>
        <v>701551</v>
      </c>
    </row>
    <row r="37" spans="1:10" ht="12.75">
      <c r="A37" s="26"/>
      <c r="B37" s="26"/>
      <c r="C37" s="102" t="s">
        <v>32</v>
      </c>
      <c r="D37" s="103"/>
      <c r="E37" s="103"/>
      <c r="F37" s="104"/>
      <c r="G37" s="29">
        <v>702573</v>
      </c>
      <c r="H37" s="29">
        <v>1022</v>
      </c>
      <c r="I37" s="29"/>
      <c r="J37" s="59">
        <f t="shared" si="1"/>
        <v>701551</v>
      </c>
    </row>
    <row r="38" spans="1:10" ht="12.75">
      <c r="A38" s="28">
        <v>801</v>
      </c>
      <c r="B38" s="28"/>
      <c r="C38" s="96" t="s">
        <v>50</v>
      </c>
      <c r="D38" s="97"/>
      <c r="E38" s="97"/>
      <c r="F38" s="98"/>
      <c r="G38" s="23">
        <v>26262232</v>
      </c>
      <c r="H38" s="23"/>
      <c r="I38" s="23">
        <v>241983</v>
      </c>
      <c r="J38" s="57">
        <f t="shared" si="1"/>
        <v>26504215</v>
      </c>
    </row>
    <row r="39" spans="1:10" ht="12.75">
      <c r="A39" s="26"/>
      <c r="B39" s="26">
        <v>80103</v>
      </c>
      <c r="C39" s="183" t="s">
        <v>51</v>
      </c>
      <c r="D39" s="184"/>
      <c r="E39" s="184"/>
      <c r="F39" s="185"/>
      <c r="G39" s="27">
        <v>584240</v>
      </c>
      <c r="H39" s="27"/>
      <c r="I39" s="27">
        <v>41814</v>
      </c>
      <c r="J39" s="58">
        <f t="shared" si="1"/>
        <v>626054</v>
      </c>
    </row>
    <row r="40" spans="1:10" ht="12.75">
      <c r="A40" s="26"/>
      <c r="B40" s="26"/>
      <c r="C40" s="191" t="s">
        <v>40</v>
      </c>
      <c r="D40" s="192"/>
      <c r="E40" s="192"/>
      <c r="F40" s="193"/>
      <c r="G40" s="29">
        <v>561150</v>
      </c>
      <c r="H40" s="29"/>
      <c r="I40" s="29">
        <v>41814</v>
      </c>
      <c r="J40" s="59">
        <f t="shared" si="1"/>
        <v>602964</v>
      </c>
    </row>
    <row r="41" spans="1:10" ht="12.75">
      <c r="A41" s="26"/>
      <c r="B41" s="26">
        <v>80104</v>
      </c>
      <c r="C41" s="105" t="s">
        <v>46</v>
      </c>
      <c r="D41" s="106"/>
      <c r="E41" s="106"/>
      <c r="F41" s="107"/>
      <c r="G41" s="27">
        <v>6347720</v>
      </c>
      <c r="H41" s="27"/>
      <c r="I41" s="27">
        <v>200169</v>
      </c>
      <c r="J41" s="58">
        <f t="shared" si="1"/>
        <v>6547889</v>
      </c>
    </row>
    <row r="42" spans="1:10" ht="12.75">
      <c r="A42" s="26"/>
      <c r="B42" s="26"/>
      <c r="C42" s="191" t="s">
        <v>40</v>
      </c>
      <c r="D42" s="192"/>
      <c r="E42" s="192"/>
      <c r="F42" s="193"/>
      <c r="G42" s="29">
        <v>2237200</v>
      </c>
      <c r="H42" s="29"/>
      <c r="I42" s="29">
        <v>193969</v>
      </c>
      <c r="J42" s="59">
        <f t="shared" si="1"/>
        <v>2431169</v>
      </c>
    </row>
    <row r="43" spans="1:10" ht="12.75">
      <c r="A43" s="26"/>
      <c r="B43" s="26"/>
      <c r="C43" s="102" t="s">
        <v>32</v>
      </c>
      <c r="D43" s="103"/>
      <c r="E43" s="103"/>
      <c r="F43" s="104"/>
      <c r="G43" s="29">
        <v>342000</v>
      </c>
      <c r="H43" s="29"/>
      <c r="I43" s="29">
        <v>6200</v>
      </c>
      <c r="J43" s="59">
        <f t="shared" si="1"/>
        <v>348200</v>
      </c>
    </row>
    <row r="44" spans="1:10" ht="12.75">
      <c r="A44" s="71">
        <v>852</v>
      </c>
      <c r="B44" s="71"/>
      <c r="C44" s="202" t="s">
        <v>29</v>
      </c>
      <c r="D44" s="195"/>
      <c r="E44" s="195"/>
      <c r="F44" s="196"/>
      <c r="G44" s="66"/>
      <c r="H44" s="66"/>
      <c r="I44" s="66"/>
      <c r="J44" s="66">
        <f t="shared" si="1"/>
        <v>0</v>
      </c>
    </row>
    <row r="45" spans="1:10" ht="12.75">
      <c r="A45" s="72"/>
      <c r="B45" s="72">
        <v>85212</v>
      </c>
      <c r="C45" s="203" t="s">
        <v>38</v>
      </c>
      <c r="D45" s="192"/>
      <c r="E45" s="192"/>
      <c r="F45" s="193"/>
      <c r="G45" s="68"/>
      <c r="H45" s="68"/>
      <c r="I45" s="68"/>
      <c r="J45" s="68">
        <f t="shared" si="1"/>
        <v>0</v>
      </c>
    </row>
    <row r="46" spans="1:10" ht="12.75">
      <c r="A46" s="73"/>
      <c r="B46" s="73"/>
      <c r="C46" s="191" t="s">
        <v>36</v>
      </c>
      <c r="D46" s="192"/>
      <c r="E46" s="192"/>
      <c r="F46" s="193"/>
      <c r="G46" s="70"/>
      <c r="H46" s="70"/>
      <c r="I46" s="70"/>
      <c r="J46" s="70">
        <f t="shared" si="1"/>
        <v>0</v>
      </c>
    </row>
    <row r="47" spans="1:10" ht="12.75">
      <c r="A47" s="72"/>
      <c r="B47" s="72">
        <v>85213</v>
      </c>
      <c r="C47" s="203" t="s">
        <v>39</v>
      </c>
      <c r="D47" s="204"/>
      <c r="E47" s="204"/>
      <c r="F47" s="193"/>
      <c r="G47" s="68"/>
      <c r="H47" s="68"/>
      <c r="I47" s="68"/>
      <c r="J47" s="68">
        <f t="shared" si="1"/>
        <v>0</v>
      </c>
    </row>
    <row r="48" spans="1:10" ht="12.75">
      <c r="A48" s="73"/>
      <c r="B48" s="73"/>
      <c r="C48" s="191" t="s">
        <v>40</v>
      </c>
      <c r="D48" s="192"/>
      <c r="E48" s="192"/>
      <c r="F48" s="193"/>
      <c r="G48" s="70"/>
      <c r="H48" s="70"/>
      <c r="I48" s="70"/>
      <c r="J48" s="70">
        <f t="shared" si="1"/>
        <v>0</v>
      </c>
    </row>
    <row r="49" spans="1:10" ht="12.75">
      <c r="A49" s="72"/>
      <c r="B49" s="72">
        <v>85215</v>
      </c>
      <c r="C49" s="194" t="s">
        <v>41</v>
      </c>
      <c r="D49" s="195"/>
      <c r="E49" s="195"/>
      <c r="F49" s="196"/>
      <c r="G49" s="68"/>
      <c r="H49" s="68"/>
      <c r="I49" s="68"/>
      <c r="J49" s="68">
        <f t="shared" si="1"/>
        <v>0</v>
      </c>
    </row>
    <row r="50" spans="1:10" ht="12.75">
      <c r="A50" s="73"/>
      <c r="B50" s="73"/>
      <c r="C50" s="191" t="s">
        <v>36</v>
      </c>
      <c r="D50" s="192"/>
      <c r="E50" s="192"/>
      <c r="F50" s="193"/>
      <c r="G50" s="70"/>
      <c r="H50" s="70"/>
      <c r="I50" s="70"/>
      <c r="J50" s="70">
        <f t="shared" si="1"/>
        <v>0</v>
      </c>
    </row>
    <row r="51" spans="1:10" ht="12.75">
      <c r="A51" s="72"/>
      <c r="B51" s="72">
        <v>85219</v>
      </c>
      <c r="C51" s="194" t="s">
        <v>42</v>
      </c>
      <c r="D51" s="197"/>
      <c r="E51" s="197"/>
      <c r="F51" s="198"/>
      <c r="G51" s="68"/>
      <c r="H51" s="68"/>
      <c r="I51" s="68"/>
      <c r="J51" s="68">
        <f t="shared" si="1"/>
        <v>0</v>
      </c>
    </row>
    <row r="52" spans="1:10" ht="12.75">
      <c r="A52" s="73"/>
      <c r="B52" s="73"/>
      <c r="C52" s="199" t="s">
        <v>32</v>
      </c>
      <c r="D52" s="200"/>
      <c r="E52" s="200"/>
      <c r="F52" s="201"/>
      <c r="G52" s="70"/>
      <c r="H52" s="70"/>
      <c r="I52" s="70"/>
      <c r="J52" s="70">
        <f t="shared" si="1"/>
        <v>0</v>
      </c>
    </row>
    <row r="53" spans="1:10" ht="12.75">
      <c r="A53" s="72"/>
      <c r="B53" s="72">
        <v>85295</v>
      </c>
      <c r="C53" s="194" t="s">
        <v>37</v>
      </c>
      <c r="D53" s="195"/>
      <c r="E53" s="195"/>
      <c r="F53" s="196"/>
      <c r="G53" s="68"/>
      <c r="H53" s="68"/>
      <c r="I53" s="68"/>
      <c r="J53" s="68">
        <f t="shared" si="1"/>
        <v>0</v>
      </c>
    </row>
    <row r="54" spans="1:10" ht="12.75">
      <c r="A54" s="73"/>
      <c r="B54" s="73"/>
      <c r="C54" s="191" t="s">
        <v>36</v>
      </c>
      <c r="D54" s="192"/>
      <c r="E54" s="192"/>
      <c r="F54" s="193"/>
      <c r="G54" s="70"/>
      <c r="H54" s="70"/>
      <c r="I54" s="70"/>
      <c r="J54" s="70">
        <f t="shared" si="1"/>
        <v>0</v>
      </c>
    </row>
    <row r="55" spans="1:10" ht="12.75">
      <c r="A55" s="28">
        <v>854</v>
      </c>
      <c r="B55" s="28"/>
      <c r="C55" s="96" t="s">
        <v>48</v>
      </c>
      <c r="D55" s="97"/>
      <c r="E55" s="97"/>
      <c r="F55" s="98"/>
      <c r="G55" s="23">
        <v>878448</v>
      </c>
      <c r="H55" s="23"/>
      <c r="I55" s="23">
        <v>97582</v>
      </c>
      <c r="J55" s="23">
        <f t="shared" si="1"/>
        <v>976030</v>
      </c>
    </row>
    <row r="56" spans="1:10" ht="12.75">
      <c r="A56" s="56"/>
      <c r="B56" s="56">
        <v>85415</v>
      </c>
      <c r="C56" s="93" t="s">
        <v>52</v>
      </c>
      <c r="D56" s="94"/>
      <c r="E56" s="94"/>
      <c r="F56" s="95"/>
      <c r="G56" s="24">
        <v>337668</v>
      </c>
      <c r="H56" s="24"/>
      <c r="I56" s="24">
        <v>97582</v>
      </c>
      <c r="J56" s="24">
        <f t="shared" si="1"/>
        <v>435250</v>
      </c>
    </row>
    <row r="57" spans="1:10" ht="12.75">
      <c r="A57" s="60"/>
      <c r="B57" s="60"/>
      <c r="C57" s="90" t="s">
        <v>36</v>
      </c>
      <c r="D57" s="91"/>
      <c r="E57" s="91"/>
      <c r="F57" s="92"/>
      <c r="G57" s="25">
        <v>337668</v>
      </c>
      <c r="H57" s="25"/>
      <c r="I57" s="25">
        <v>97582</v>
      </c>
      <c r="J57" s="25">
        <f t="shared" si="1"/>
        <v>435250</v>
      </c>
    </row>
    <row r="58" spans="1:10" ht="12.75">
      <c r="A58" s="28">
        <v>926</v>
      </c>
      <c r="B58" s="28"/>
      <c r="C58" s="125" t="s">
        <v>33</v>
      </c>
      <c r="D58" s="126"/>
      <c r="E58" s="126"/>
      <c r="F58" s="127"/>
      <c r="G58" s="23">
        <v>4393465</v>
      </c>
      <c r="H58" s="23"/>
      <c r="I58" s="23">
        <v>1022</v>
      </c>
      <c r="J58" s="23">
        <f t="shared" si="1"/>
        <v>4394487</v>
      </c>
    </row>
    <row r="59" spans="1:10" ht="12.75">
      <c r="A59" s="26"/>
      <c r="B59" s="26">
        <v>92601</v>
      </c>
      <c r="C59" s="170" t="s">
        <v>53</v>
      </c>
      <c r="D59" s="171"/>
      <c r="E59" s="171"/>
      <c r="F59" s="172"/>
      <c r="G59" s="27">
        <v>3372084</v>
      </c>
      <c r="H59" s="27"/>
      <c r="I59" s="27">
        <v>1022</v>
      </c>
      <c r="J59" s="24">
        <f t="shared" si="1"/>
        <v>3373106</v>
      </c>
    </row>
    <row r="60" spans="1:10" ht="12.75">
      <c r="A60" s="26"/>
      <c r="B60" s="26"/>
      <c r="C60" s="102" t="s">
        <v>32</v>
      </c>
      <c r="D60" s="103"/>
      <c r="E60" s="103"/>
      <c r="F60" s="104"/>
      <c r="G60" s="29">
        <v>1806284</v>
      </c>
      <c r="H60" s="29"/>
      <c r="I60" s="29">
        <v>1022</v>
      </c>
      <c r="J60" s="25">
        <f t="shared" si="1"/>
        <v>1807306</v>
      </c>
    </row>
    <row r="61" spans="1:10" ht="12.75">
      <c r="A61" s="180" t="s">
        <v>5</v>
      </c>
      <c r="B61" s="181"/>
      <c r="C61" s="181"/>
      <c r="D61" s="181"/>
      <c r="E61" s="181"/>
      <c r="F61" s="182"/>
      <c r="G61" s="21">
        <v>80281471</v>
      </c>
      <c r="H61" s="53">
        <v>1022</v>
      </c>
      <c r="I61" s="53">
        <v>340587</v>
      </c>
      <c r="J61" s="24">
        <f t="shared" si="1"/>
        <v>80621036</v>
      </c>
    </row>
    <row r="62" spans="1:10" ht="12.75">
      <c r="A62" s="162" t="s">
        <v>6</v>
      </c>
      <c r="B62" s="163"/>
      <c r="C62" s="163"/>
      <c r="D62" s="163"/>
      <c r="E62" s="163"/>
      <c r="F62" s="164"/>
      <c r="G62" s="21">
        <v>71421151</v>
      </c>
      <c r="H62" s="21">
        <v>1022</v>
      </c>
      <c r="I62" s="21">
        <v>340587</v>
      </c>
      <c r="J62" s="19">
        <f t="shared" si="1"/>
        <v>71760716</v>
      </c>
    </row>
    <row r="63" spans="1:10" ht="12.75">
      <c r="A63" s="177" t="s">
        <v>7</v>
      </c>
      <c r="B63" s="178"/>
      <c r="C63" s="178"/>
      <c r="D63" s="178"/>
      <c r="E63" s="178"/>
      <c r="F63" s="179"/>
      <c r="G63" s="10">
        <v>30180878</v>
      </c>
      <c r="H63" s="10"/>
      <c r="I63" s="10">
        <v>235783</v>
      </c>
      <c r="J63" s="20">
        <f t="shared" si="1"/>
        <v>30416661</v>
      </c>
    </row>
    <row r="64" spans="1:10" ht="12.75">
      <c r="A64" s="155" t="s">
        <v>8</v>
      </c>
      <c r="B64" s="156"/>
      <c r="C64" s="156"/>
      <c r="D64" s="156"/>
      <c r="E64" s="156"/>
      <c r="F64" s="157"/>
      <c r="G64" s="10">
        <v>17937258</v>
      </c>
      <c r="H64" s="10">
        <v>1022</v>
      </c>
      <c r="I64" s="10">
        <v>7222</v>
      </c>
      <c r="J64" s="20">
        <f t="shared" si="1"/>
        <v>17943458</v>
      </c>
    </row>
    <row r="65" spans="1:10" ht="12.75">
      <c r="A65" s="155" t="s">
        <v>9</v>
      </c>
      <c r="B65" s="156"/>
      <c r="C65" s="156"/>
      <c r="D65" s="156"/>
      <c r="E65" s="156"/>
      <c r="F65" s="157"/>
      <c r="G65" s="10">
        <v>5707454</v>
      </c>
      <c r="H65" s="10"/>
      <c r="I65" s="10"/>
      <c r="J65" s="20">
        <f t="shared" si="1"/>
        <v>5707454</v>
      </c>
    </row>
    <row r="66" spans="1:10" ht="12.75">
      <c r="A66" s="176" t="s">
        <v>10</v>
      </c>
      <c r="B66" s="176"/>
      <c r="C66" s="176"/>
      <c r="D66" s="176"/>
      <c r="E66" s="176"/>
      <c r="F66" s="176"/>
      <c r="G66" s="10">
        <v>13963490</v>
      </c>
      <c r="H66" s="10"/>
      <c r="I66" s="10">
        <v>97582</v>
      </c>
      <c r="J66" s="20">
        <f t="shared" si="1"/>
        <v>14061072</v>
      </c>
    </row>
    <row r="67" spans="1:10" ht="12.75">
      <c r="A67" s="173" t="s">
        <v>22</v>
      </c>
      <c r="B67" s="174"/>
      <c r="C67" s="174"/>
      <c r="D67" s="174"/>
      <c r="E67" s="174"/>
      <c r="F67" s="175"/>
      <c r="G67" s="22">
        <v>1052071</v>
      </c>
      <c r="H67" s="10"/>
      <c r="I67" s="10"/>
      <c r="J67" s="20">
        <f t="shared" si="1"/>
        <v>1052071</v>
      </c>
    </row>
    <row r="68" spans="1:10" ht="12.75">
      <c r="A68" s="167" t="s">
        <v>18</v>
      </c>
      <c r="B68" s="167"/>
      <c r="C68" s="167"/>
      <c r="D68" s="167"/>
      <c r="E68" s="167"/>
      <c r="F68" s="167"/>
      <c r="G68" s="10">
        <v>2580000</v>
      </c>
      <c r="H68" s="10"/>
      <c r="I68" s="10"/>
      <c r="J68" s="20">
        <f t="shared" si="1"/>
        <v>2580000</v>
      </c>
    </row>
    <row r="69" spans="1:10" ht="12.75">
      <c r="A69" s="159" t="s">
        <v>11</v>
      </c>
      <c r="B69" s="160"/>
      <c r="C69" s="160"/>
      <c r="D69" s="160"/>
      <c r="E69" s="160"/>
      <c r="F69" s="161"/>
      <c r="G69" s="21">
        <v>8860320</v>
      </c>
      <c r="H69" s="10"/>
      <c r="I69" s="10"/>
      <c r="J69" s="19">
        <f t="shared" si="1"/>
        <v>8860320</v>
      </c>
    </row>
    <row r="70" spans="1:10" ht="12.75">
      <c r="A70" s="158" t="s">
        <v>12</v>
      </c>
      <c r="B70" s="158"/>
      <c r="C70" s="158"/>
      <c r="D70" s="158"/>
      <c r="E70" s="158"/>
      <c r="F70" s="158"/>
      <c r="G70" s="10">
        <v>1653000</v>
      </c>
      <c r="H70" s="10"/>
      <c r="I70" s="10"/>
      <c r="J70" s="20">
        <f t="shared" si="1"/>
        <v>1653000</v>
      </c>
    </row>
    <row r="71" spans="1:10" ht="12.75">
      <c r="A71" s="168" t="s">
        <v>21</v>
      </c>
      <c r="B71" s="158"/>
      <c r="C71" s="158"/>
      <c r="D71" s="158"/>
      <c r="E71" s="158"/>
      <c r="F71" s="158"/>
      <c r="G71" s="22">
        <v>6803975</v>
      </c>
      <c r="H71" s="10"/>
      <c r="I71" s="10"/>
      <c r="J71" s="20">
        <f t="shared" si="1"/>
        <v>6803975</v>
      </c>
    </row>
    <row r="72" spans="1:10" ht="12.75">
      <c r="A72" s="158" t="s">
        <v>13</v>
      </c>
      <c r="B72" s="158"/>
      <c r="C72" s="158"/>
      <c r="D72" s="158"/>
      <c r="E72" s="158"/>
      <c r="F72" s="158"/>
      <c r="G72" s="10">
        <v>225000</v>
      </c>
      <c r="H72" s="10"/>
      <c r="I72" s="10"/>
      <c r="J72" s="20">
        <f t="shared" si="1"/>
        <v>225000</v>
      </c>
    </row>
    <row r="73" spans="1:10" ht="12.75">
      <c r="A73" s="167" t="s">
        <v>14</v>
      </c>
      <c r="B73" s="167"/>
      <c r="C73" s="167"/>
      <c r="D73" s="167"/>
      <c r="E73" s="167"/>
      <c r="F73" s="167"/>
      <c r="G73" s="10">
        <v>5345</v>
      </c>
      <c r="H73" s="10"/>
      <c r="I73" s="10"/>
      <c r="J73" s="20">
        <f t="shared" si="1"/>
        <v>5345</v>
      </c>
    </row>
    <row r="74" spans="1:10" ht="12.75">
      <c r="A74" s="168" t="s">
        <v>15</v>
      </c>
      <c r="B74" s="168"/>
      <c r="C74" s="168"/>
      <c r="D74" s="168"/>
      <c r="E74" s="168"/>
      <c r="F74" s="168"/>
      <c r="G74" s="22">
        <v>173000</v>
      </c>
      <c r="H74" s="10"/>
      <c r="I74" s="10"/>
      <c r="J74" s="20">
        <f t="shared" si="1"/>
        <v>173000</v>
      </c>
    </row>
    <row r="75" spans="1:10" ht="15">
      <c r="A75" s="3"/>
      <c r="B75" s="3"/>
      <c r="C75" s="3"/>
      <c r="D75" s="3"/>
      <c r="E75" s="3"/>
      <c r="F75" s="3"/>
      <c r="G75" s="169"/>
      <c r="H75" s="135"/>
      <c r="I75" s="135"/>
      <c r="J75" s="135"/>
    </row>
    <row r="76" spans="1:10" ht="15">
      <c r="A76" s="3"/>
      <c r="B76" s="3"/>
      <c r="C76" s="3"/>
      <c r="D76" s="3"/>
      <c r="E76" s="3"/>
      <c r="F76" s="3"/>
      <c r="G76" s="165" t="s">
        <v>30</v>
      </c>
      <c r="H76" s="166"/>
      <c r="I76" s="166"/>
      <c r="J76" s="166"/>
    </row>
    <row r="77" spans="7:10" ht="15">
      <c r="G77" s="169"/>
      <c r="H77" s="169"/>
      <c r="I77" s="169"/>
      <c r="J77" s="135"/>
    </row>
    <row r="78" spans="7:10" ht="15">
      <c r="G78" s="165" t="s">
        <v>31</v>
      </c>
      <c r="H78" s="165"/>
      <c r="I78" s="165"/>
      <c r="J78" s="166"/>
    </row>
  </sheetData>
  <sheetProtection/>
  <mergeCells count="75">
    <mergeCell ref="F1:I1"/>
    <mergeCell ref="F2:I3"/>
    <mergeCell ref="D5:F5"/>
    <mergeCell ref="A7:A8"/>
    <mergeCell ref="B7:B8"/>
    <mergeCell ref="C7:C8"/>
    <mergeCell ref="D7:F8"/>
    <mergeCell ref="G7:J7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A24:F24"/>
    <mergeCell ref="C25:F25"/>
    <mergeCell ref="C26:F26"/>
    <mergeCell ref="A29:A30"/>
    <mergeCell ref="B29:B30"/>
    <mergeCell ref="C29:C30"/>
    <mergeCell ref="D29:F30"/>
    <mergeCell ref="G29:J29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C59:F59"/>
    <mergeCell ref="C60:F60"/>
    <mergeCell ref="A61:F61"/>
    <mergeCell ref="A62:F62"/>
    <mergeCell ref="A63:F63"/>
    <mergeCell ref="A64:F64"/>
    <mergeCell ref="A65:F65"/>
    <mergeCell ref="A66:F66"/>
    <mergeCell ref="A67:F67"/>
    <mergeCell ref="A68:F68"/>
    <mergeCell ref="A69:F69"/>
    <mergeCell ref="A70:F70"/>
    <mergeCell ref="A71:F71"/>
    <mergeCell ref="G78:J78"/>
    <mergeCell ref="A72:F72"/>
    <mergeCell ref="A73:F73"/>
    <mergeCell ref="A74:F74"/>
    <mergeCell ref="G75:J75"/>
    <mergeCell ref="G76:J76"/>
    <mergeCell ref="G77:J7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Giżycku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elzolo</dc:creator>
  <cp:keywords/>
  <dc:description/>
  <cp:lastModifiedBy>Elżbieta Ołoszczyńska</cp:lastModifiedBy>
  <cp:lastPrinted>2013-10-25T06:47:45Z</cp:lastPrinted>
  <dcterms:created xsi:type="dcterms:W3CDTF">2011-11-17T09:31:29Z</dcterms:created>
  <dcterms:modified xsi:type="dcterms:W3CDTF">2013-10-28T09:09:09Z</dcterms:modified>
  <cp:category/>
  <cp:version/>
  <cp:contentType/>
  <cp:contentStatus/>
</cp:coreProperties>
</file>