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E 18.12.2018\PULPIT\ZAMÓWIENIA PUBLICZNE\Dysk D\Zamówienia publiczne 2019\01 - Doposażenie świetlicy wiejskiej\SIWZ\"/>
    </mc:Choice>
  </mc:AlternateContent>
  <bookViews>
    <workbookView xWindow="0" yWindow="0" windowWidth="28800" windowHeight="1258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B6" i="1"/>
  <c r="C6" i="1"/>
  <c r="D6" i="1"/>
  <c r="F6" i="1" s="1"/>
  <c r="E64" i="1"/>
  <c r="B7" i="1"/>
  <c r="C7" i="1"/>
  <c r="D7" i="1"/>
  <c r="F7" i="1" s="1"/>
  <c r="B8" i="1"/>
  <c r="C8" i="1"/>
  <c r="D8" i="1"/>
  <c r="F8" i="1" s="1"/>
  <c r="B9" i="1"/>
  <c r="C9" i="1"/>
  <c r="D9" i="1"/>
  <c r="F9" i="1" s="1"/>
  <c r="B10" i="1"/>
  <c r="C10" i="1"/>
  <c r="D10" i="1"/>
  <c r="F10" i="1" s="1"/>
  <c r="B11" i="1"/>
  <c r="C11" i="1"/>
  <c r="D11" i="1"/>
  <c r="F11" i="1" s="1"/>
  <c r="B12" i="1"/>
  <c r="C12" i="1"/>
  <c r="D12" i="1"/>
  <c r="F12" i="1" s="1"/>
  <c r="B13" i="1"/>
  <c r="C13" i="1"/>
  <c r="D13" i="1"/>
  <c r="F13" i="1" s="1"/>
  <c r="B14" i="1"/>
  <c r="C14" i="1"/>
  <c r="D14" i="1"/>
  <c r="F14" i="1" s="1"/>
  <c r="B15" i="1"/>
  <c r="C15" i="1"/>
  <c r="D15" i="1"/>
  <c r="F15" i="1" s="1"/>
  <c r="B16" i="1"/>
  <c r="C16" i="1"/>
  <c r="D16" i="1"/>
  <c r="F16" i="1" s="1"/>
  <c r="B17" i="1"/>
  <c r="C17" i="1"/>
  <c r="D17" i="1"/>
  <c r="F17" i="1" s="1"/>
  <c r="B18" i="1"/>
  <c r="C18" i="1"/>
  <c r="D18" i="1"/>
  <c r="F18" i="1" s="1"/>
  <c r="B19" i="1"/>
  <c r="C19" i="1"/>
  <c r="D19" i="1"/>
  <c r="F19" i="1" s="1"/>
  <c r="B20" i="1"/>
  <c r="C20" i="1"/>
  <c r="D20" i="1"/>
  <c r="F20" i="1" s="1"/>
  <c r="B21" i="1"/>
  <c r="C21" i="1"/>
  <c r="D21" i="1"/>
  <c r="F21" i="1" s="1"/>
  <c r="B22" i="1"/>
  <c r="C22" i="1"/>
  <c r="D22" i="1"/>
  <c r="F22" i="1" s="1"/>
  <c r="B23" i="1"/>
  <c r="C23" i="1"/>
  <c r="D23" i="1"/>
  <c r="F23" i="1" s="1"/>
  <c r="B24" i="1"/>
  <c r="C24" i="1"/>
  <c r="D24" i="1"/>
  <c r="F24" i="1" s="1"/>
  <c r="B25" i="1"/>
  <c r="C25" i="1"/>
  <c r="D25" i="1"/>
  <c r="F25" i="1" s="1"/>
  <c r="B26" i="1"/>
  <c r="C26" i="1"/>
  <c r="D26" i="1"/>
  <c r="F26" i="1" s="1"/>
  <c r="B27" i="1"/>
  <c r="C27" i="1"/>
  <c r="D27" i="1"/>
  <c r="F27" i="1" s="1"/>
  <c r="B28" i="1"/>
  <c r="C28" i="1"/>
  <c r="D28" i="1"/>
  <c r="F28" i="1" s="1"/>
  <c r="B29" i="1"/>
  <c r="C29" i="1"/>
  <c r="D29" i="1"/>
  <c r="F29" i="1" s="1"/>
  <c r="B30" i="1"/>
  <c r="C30" i="1"/>
  <c r="D30" i="1"/>
  <c r="F30" i="1" s="1"/>
  <c r="B31" i="1"/>
  <c r="C31" i="1"/>
  <c r="D31" i="1"/>
  <c r="F31" i="1" s="1"/>
  <c r="B32" i="1"/>
  <c r="C32" i="1"/>
  <c r="D32" i="1"/>
  <c r="F32" i="1" s="1"/>
  <c r="B33" i="1"/>
  <c r="C33" i="1"/>
  <c r="D33" i="1"/>
  <c r="F33" i="1" s="1"/>
  <c r="B34" i="1"/>
  <c r="C34" i="1"/>
  <c r="D34" i="1"/>
  <c r="F34" i="1" s="1"/>
  <c r="B35" i="1"/>
  <c r="C35" i="1"/>
  <c r="D35" i="1"/>
  <c r="F35" i="1" s="1"/>
  <c r="B36" i="1"/>
  <c r="C36" i="1"/>
  <c r="D36" i="1"/>
  <c r="F36" i="1" s="1"/>
  <c r="B37" i="1"/>
  <c r="C37" i="1"/>
  <c r="D37" i="1"/>
  <c r="F37" i="1" s="1"/>
  <c r="B38" i="1"/>
  <c r="C38" i="1"/>
  <c r="D38" i="1"/>
  <c r="F38" i="1" s="1"/>
  <c r="B39" i="1"/>
  <c r="C39" i="1"/>
  <c r="D39" i="1"/>
  <c r="F39" i="1" s="1"/>
  <c r="B40" i="1"/>
  <c r="C40" i="1"/>
  <c r="D40" i="1"/>
  <c r="F40" i="1" s="1"/>
  <c r="B41" i="1"/>
  <c r="C41" i="1"/>
  <c r="D41" i="1"/>
  <c r="F41" i="1" s="1"/>
  <c r="B42" i="1"/>
  <c r="C42" i="1"/>
  <c r="D42" i="1"/>
  <c r="F42" i="1" s="1"/>
  <c r="B43" i="1"/>
  <c r="C43" i="1"/>
  <c r="D43" i="1"/>
  <c r="F43" i="1" s="1"/>
  <c r="B44" i="1"/>
  <c r="C44" i="1"/>
  <c r="D44" i="1"/>
  <c r="F44" i="1" s="1"/>
  <c r="B45" i="1"/>
  <c r="C45" i="1"/>
  <c r="D45" i="1"/>
  <c r="F45" i="1" s="1"/>
  <c r="B46" i="1"/>
  <c r="C46" i="1"/>
  <c r="D46" i="1"/>
  <c r="F46" i="1" s="1"/>
  <c r="B47" i="1"/>
  <c r="C47" i="1"/>
  <c r="D47" i="1"/>
  <c r="F47" i="1" s="1"/>
  <c r="B48" i="1"/>
  <c r="C48" i="1"/>
  <c r="D48" i="1"/>
  <c r="F48" i="1" s="1"/>
  <c r="B49" i="1"/>
  <c r="C49" i="1"/>
  <c r="D49" i="1"/>
  <c r="F49" i="1" s="1"/>
  <c r="B50" i="1"/>
  <c r="C50" i="1"/>
  <c r="D50" i="1"/>
  <c r="F50" i="1" s="1"/>
  <c r="B51" i="1"/>
  <c r="C51" i="1"/>
  <c r="D51" i="1"/>
  <c r="F51" i="1" s="1"/>
  <c r="B52" i="1"/>
  <c r="C52" i="1"/>
  <c r="D52" i="1"/>
  <c r="F52" i="1" s="1"/>
  <c r="B53" i="1"/>
  <c r="C53" i="1"/>
  <c r="D53" i="1"/>
  <c r="F53" i="1" s="1"/>
  <c r="B54" i="1"/>
  <c r="C54" i="1"/>
  <c r="D54" i="1"/>
  <c r="F54" i="1" s="1"/>
  <c r="B55" i="1"/>
  <c r="C55" i="1"/>
  <c r="D55" i="1"/>
  <c r="F55" i="1" s="1"/>
  <c r="B56" i="1"/>
  <c r="C56" i="1"/>
  <c r="D56" i="1"/>
  <c r="F56" i="1" s="1"/>
  <c r="B57" i="1"/>
  <c r="C57" i="1"/>
  <c r="D57" i="1"/>
  <c r="F57" i="1" s="1"/>
  <c r="B58" i="1"/>
  <c r="C58" i="1"/>
  <c r="D58" i="1"/>
  <c r="F58" i="1" s="1"/>
  <c r="B59" i="1"/>
  <c r="C59" i="1"/>
  <c r="D59" i="1"/>
  <c r="B60" i="1"/>
  <c r="C60" i="1"/>
  <c r="D60" i="1"/>
  <c r="F60" i="1" s="1"/>
  <c r="B61" i="1"/>
  <c r="C61" i="1"/>
  <c r="D61" i="1"/>
  <c r="F61" i="1" s="1"/>
  <c r="B62" i="1"/>
  <c r="C62" i="1"/>
  <c r="D62" i="1"/>
  <c r="F62" i="1" s="1"/>
  <c r="B63" i="1"/>
  <c r="C63" i="1"/>
  <c r="D63" i="1"/>
  <c r="F63" i="1" s="1"/>
  <c r="F64" i="1" l="1"/>
</calcChain>
</file>

<file path=xl/sharedStrings.xml><?xml version="1.0" encoding="utf-8"?>
<sst xmlns="http://schemas.openxmlformats.org/spreadsheetml/2006/main" count="10" uniqueCount="10">
  <si>
    <t>Lp.</t>
  </si>
  <si>
    <t>Nazwa produktu/przedmiotu dostawy</t>
  </si>
  <si>
    <t>Jednostka miary</t>
  </si>
  <si>
    <t>Ilość</t>
  </si>
  <si>
    <t>Cena jednostkowa brutto</t>
  </si>
  <si>
    <t>Cena całkowita brutto</t>
  </si>
  <si>
    <t>Nazwa firmy, typ, model oferowanego produktu</t>
  </si>
  <si>
    <t>RAZEM:</t>
  </si>
  <si>
    <t>Z.271.01.2019</t>
  </si>
  <si>
    <t>Załącznik nr 1a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</si>
</sst>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eszy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Zestaw rzecz-fin"/>
    </sheetNames>
    <sheetDataSet>
      <sheetData sheetId="0" refreshError="1">
        <row r="4">
          <cell r="A4">
            <v>1</v>
          </cell>
          <cell r="B4" t="str">
            <v>Piec konwekcyjno-parowy 6xGN1</v>
          </cell>
          <cell r="C4" t="str">
            <v>szt.</v>
          </cell>
          <cell r="D4">
            <v>2</v>
          </cell>
        </row>
        <row r="5">
          <cell r="B5" t="str">
            <v>Podstawa pod piec konwekcyjno-parowy</v>
          </cell>
          <cell r="C5" t="str">
            <v>szt.</v>
          </cell>
          <cell r="D5">
            <v>2</v>
          </cell>
        </row>
        <row r="6">
          <cell r="B6" t="str">
            <v>Zmywarka</v>
          </cell>
          <cell r="C6" t="str">
            <v>szt.</v>
          </cell>
          <cell r="D6">
            <v>1</v>
          </cell>
        </row>
        <row r="7">
          <cell r="B7" t="str">
            <v>Zmywarka gstronomiczna</v>
          </cell>
          <cell r="C7" t="str">
            <v>szt.</v>
          </cell>
          <cell r="D7">
            <v>2</v>
          </cell>
        </row>
        <row r="8">
          <cell r="B8" t="str">
            <v>Patelnia elektryczna</v>
          </cell>
          <cell r="C8" t="str">
            <v>szt.</v>
          </cell>
          <cell r="D8">
            <v>1</v>
          </cell>
        </row>
        <row r="9">
          <cell r="B9" t="str">
            <v>Taboret gazowy gastronomiczny 1-palnikowy</v>
          </cell>
          <cell r="C9" t="str">
            <v>szt.</v>
          </cell>
          <cell r="D9">
            <v>1</v>
          </cell>
        </row>
        <row r="10">
          <cell r="B10" t="str">
            <v>Kuchnia gastronomiczna gazowa 4-palnikowa</v>
          </cell>
          <cell r="C10" t="str">
            <v>szt.</v>
          </cell>
          <cell r="D10">
            <v>2</v>
          </cell>
        </row>
        <row r="11">
          <cell r="B11" t="str">
            <v>Frytownica nastawna 2x5 litrów</v>
          </cell>
          <cell r="C11" t="str">
            <v>szt.</v>
          </cell>
          <cell r="D11">
            <v>1</v>
          </cell>
        </row>
        <row r="12">
          <cell r="B12" t="str">
            <v>Obieraczka do ziemniaków</v>
          </cell>
          <cell r="C12" t="str">
            <v>szt.</v>
          </cell>
          <cell r="D12">
            <v>1</v>
          </cell>
        </row>
        <row r="13">
          <cell r="B13" t="str">
            <v>Lodówka</v>
          </cell>
          <cell r="C13" t="str">
            <v>szt.</v>
          </cell>
          <cell r="D13">
            <v>1</v>
          </cell>
        </row>
        <row r="14">
          <cell r="B14" t="str">
            <v>Szafa chłodnicza przeszklona 2-drzwiowa</v>
          </cell>
          <cell r="C14" t="str">
            <v>szt.</v>
          </cell>
          <cell r="D14">
            <v>1</v>
          </cell>
        </row>
        <row r="15">
          <cell r="B15" t="str">
            <v xml:space="preserve">Szatkownica do warzyw </v>
          </cell>
          <cell r="C15" t="str">
            <v>szt.</v>
          </cell>
          <cell r="D15">
            <v>1</v>
          </cell>
        </row>
        <row r="16">
          <cell r="B16" t="str">
            <v>Okap przyścienny trapezowy</v>
          </cell>
          <cell r="C16" t="str">
            <v>szt.</v>
          </cell>
          <cell r="D16">
            <v>3</v>
          </cell>
        </row>
        <row r="17">
          <cell r="B17" t="str">
            <v>Podstawa pod garnki</v>
          </cell>
          <cell r="C17" t="str">
            <v>szt.</v>
          </cell>
          <cell r="D17">
            <v>2</v>
          </cell>
        </row>
        <row r="18">
          <cell r="B18" t="str">
            <v>Stół przyścienny z dwiema półkami 1100x700x850</v>
          </cell>
          <cell r="C18" t="str">
            <v>szt.</v>
          </cell>
          <cell r="D18">
            <v>1</v>
          </cell>
        </row>
        <row r="19">
          <cell r="B19" t="str">
            <v>Stół przyścienny z dwiema półkami 1000x700x850</v>
          </cell>
          <cell r="C19" t="str">
            <v>szt.</v>
          </cell>
          <cell r="D19">
            <v>3</v>
          </cell>
        </row>
        <row r="20">
          <cell r="B20" t="str">
            <v>Stół ze zlewem 2-komorowym</v>
          </cell>
          <cell r="C20" t="str">
            <v>szt.</v>
          </cell>
          <cell r="D20">
            <v>1</v>
          </cell>
        </row>
        <row r="21">
          <cell r="B21" t="str">
            <v>Basen nierdzewny 1-komorowy</v>
          </cell>
          <cell r="C21" t="str">
            <v>szt.</v>
          </cell>
          <cell r="D21">
            <v>1</v>
          </cell>
        </row>
        <row r="22">
          <cell r="B22" t="str">
            <v>Stół przyścienny z drzwiamy suwanymi</v>
          </cell>
          <cell r="C22" t="str">
            <v>szt.</v>
          </cell>
          <cell r="D22">
            <v>2</v>
          </cell>
        </row>
        <row r="23">
          <cell r="B23" t="str">
            <v>Stół centralny z półką 1000x700x850</v>
          </cell>
          <cell r="C23" t="str">
            <v>szt.</v>
          </cell>
          <cell r="D23">
            <v>1</v>
          </cell>
        </row>
        <row r="24">
          <cell r="B24" t="str">
            <v>Stół centralny z półką 2000x800x850</v>
          </cell>
          <cell r="C24" t="str">
            <v>szt.</v>
          </cell>
          <cell r="D24">
            <v>1</v>
          </cell>
        </row>
        <row r="25">
          <cell r="B25" t="str">
            <v>Drzwi gastronomiczne wahadłowe jednoskrzydłowe</v>
          </cell>
          <cell r="C25" t="str">
            <v>szt.</v>
          </cell>
          <cell r="D25">
            <v>1</v>
          </cell>
        </row>
        <row r="26">
          <cell r="B26" t="str">
            <v>Warnik do wody 30 litrów</v>
          </cell>
          <cell r="C26" t="str">
            <v>szt.</v>
          </cell>
          <cell r="D26">
            <v>2</v>
          </cell>
        </row>
        <row r="27">
          <cell r="B27" t="str">
            <v>Garnek wysoki 2,5 l z pokrywką</v>
          </cell>
          <cell r="C27" t="str">
            <v xml:space="preserve">szt. </v>
          </cell>
          <cell r="D27">
            <v>1</v>
          </cell>
        </row>
        <row r="28">
          <cell r="B28" t="str">
            <v>Garnek wysoki 6,3 l z pokrywką</v>
          </cell>
          <cell r="C28" t="str">
            <v>szt.</v>
          </cell>
          <cell r="D28">
            <v>1</v>
          </cell>
        </row>
        <row r="29">
          <cell r="B29" t="str">
            <v>Garnek wysoki 9 l z pokrywką</v>
          </cell>
          <cell r="C29" t="str">
            <v xml:space="preserve">szt. </v>
          </cell>
          <cell r="D29">
            <v>1</v>
          </cell>
        </row>
        <row r="30">
          <cell r="B30" t="str">
            <v>Garnek wysoki 20,9 l z pokrywką</v>
          </cell>
          <cell r="C30" t="str">
            <v>szt.</v>
          </cell>
          <cell r="D30">
            <v>1</v>
          </cell>
        </row>
        <row r="31">
          <cell r="B31" t="str">
            <v>Garnek wysoki 36,6 l z pokrywką</v>
          </cell>
          <cell r="C31" t="str">
            <v>szt.</v>
          </cell>
          <cell r="D31">
            <v>1</v>
          </cell>
        </row>
        <row r="32">
          <cell r="B32" t="str">
            <v>Garnek wysoki 50,3 l z pokrywką</v>
          </cell>
          <cell r="C32" t="str">
            <v>szt.</v>
          </cell>
          <cell r="D32">
            <v>1</v>
          </cell>
        </row>
        <row r="33">
          <cell r="B33" t="str">
            <v>Garnek wysoki 71,6 l z pokrywką</v>
          </cell>
          <cell r="C33" t="str">
            <v>szt</v>
          </cell>
          <cell r="D33">
            <v>1</v>
          </cell>
        </row>
        <row r="34">
          <cell r="B34" t="str">
            <v>Garnek wysoki 98,2 l z pokrywką</v>
          </cell>
          <cell r="C34" t="str">
            <v>szt.</v>
          </cell>
          <cell r="D34">
            <v>1</v>
          </cell>
        </row>
        <row r="35">
          <cell r="B35" t="str">
            <v>Garnek średni 1,9 l z pokrywką</v>
          </cell>
          <cell r="C35" t="str">
            <v>szt.</v>
          </cell>
          <cell r="D35">
            <v>1</v>
          </cell>
        </row>
        <row r="36">
          <cell r="B36" t="str">
            <v>Garnek średni 4,4 l z pokrywką</v>
          </cell>
          <cell r="C36" t="str">
            <v>szt.</v>
          </cell>
          <cell r="D36">
            <v>1</v>
          </cell>
        </row>
        <row r="37">
          <cell r="B37" t="str">
            <v>Garnek średni 7,2 l z pokrywką</v>
          </cell>
          <cell r="C37" t="str">
            <v>szt.</v>
          </cell>
          <cell r="D37">
            <v>1</v>
          </cell>
        </row>
        <row r="38">
          <cell r="B38" t="str">
            <v>Garnek średni 22,4 l z pokrywką</v>
          </cell>
          <cell r="C38" t="str">
            <v>szt.</v>
          </cell>
          <cell r="D38">
            <v>1</v>
          </cell>
        </row>
        <row r="39">
          <cell r="B39" t="str">
            <v>Garnek średni 57,3 l z pokrywką</v>
          </cell>
          <cell r="C39" t="str">
            <v>szt.</v>
          </cell>
          <cell r="D39">
            <v>1</v>
          </cell>
        </row>
        <row r="40">
          <cell r="B40" t="str">
            <v>Garnek średni 62,8 l z pokrywką</v>
          </cell>
          <cell r="C40" t="str">
            <v>szt.</v>
          </cell>
          <cell r="D40">
            <v>1</v>
          </cell>
        </row>
        <row r="41">
          <cell r="B41" t="str">
            <v>Rondel 1,9 l z pokrywką</v>
          </cell>
          <cell r="C41" t="str">
            <v>szt.</v>
          </cell>
          <cell r="D41">
            <v>1</v>
          </cell>
        </row>
        <row r="42">
          <cell r="B42" t="str">
            <v>Rondel 3,3 l z pokrywką</v>
          </cell>
          <cell r="C42" t="str">
            <v>szt.</v>
          </cell>
          <cell r="D42">
            <v>1</v>
          </cell>
        </row>
        <row r="43">
          <cell r="B43" t="str">
            <v>Rondel 5 l z pokrywką</v>
          </cell>
          <cell r="C43" t="str">
            <v>szt.</v>
          </cell>
          <cell r="D43">
            <v>1</v>
          </cell>
        </row>
        <row r="44">
          <cell r="B44" t="str">
            <v>Patelnia aluminiowa powlekana tytanem 400 mm</v>
          </cell>
          <cell r="C44" t="str">
            <v>szt.</v>
          </cell>
          <cell r="D44">
            <v>1</v>
          </cell>
        </row>
        <row r="45">
          <cell r="B45" t="str">
            <v>Patelnia aluminiowa powlekana tytanem 360 mm</v>
          </cell>
          <cell r="C45" t="str">
            <v>szt.</v>
          </cell>
          <cell r="D45">
            <v>1</v>
          </cell>
        </row>
        <row r="46">
          <cell r="B46" t="str">
            <v>Patelnia aluminiowa powlekana tytanem 320 mm</v>
          </cell>
          <cell r="C46" t="str">
            <v>szt.</v>
          </cell>
          <cell r="D46">
            <v>1</v>
          </cell>
        </row>
        <row r="47">
          <cell r="B47" t="str">
            <v>Patelnia aluminiowa powlekana tytanem 280 mm</v>
          </cell>
          <cell r="C47" t="str">
            <v>szt.</v>
          </cell>
          <cell r="D47">
            <v>1</v>
          </cell>
        </row>
        <row r="48">
          <cell r="B48" t="str">
            <v>Patelnia aluminiowa powlekana tytanem 240 mm</v>
          </cell>
          <cell r="C48" t="str">
            <v>szt.</v>
          </cell>
          <cell r="D48">
            <v>1</v>
          </cell>
        </row>
        <row r="49">
          <cell r="B49" t="str">
            <v>Patelnia żeliwna duża 550 mm</v>
          </cell>
          <cell r="C49" t="str">
            <v>szt.</v>
          </cell>
          <cell r="D49">
            <v>1</v>
          </cell>
        </row>
        <row r="50">
          <cell r="B50" t="str">
            <v>Ruszt płaski GN 1/1</v>
          </cell>
          <cell r="C50" t="str">
            <v>szt.</v>
          </cell>
          <cell r="D50">
            <v>12</v>
          </cell>
        </row>
        <row r="51">
          <cell r="B51" t="str">
            <v>Blacha do smażenia i pieczenia GN 1/1</v>
          </cell>
          <cell r="C51" t="str">
            <v>szt.</v>
          </cell>
          <cell r="D51">
            <v>5</v>
          </cell>
        </row>
        <row r="52">
          <cell r="B52" t="str">
            <v>Pojemnik emaliowany 40 mm GN 1/1</v>
          </cell>
          <cell r="C52" t="str">
            <v>szt.</v>
          </cell>
          <cell r="D52">
            <v>6</v>
          </cell>
        </row>
        <row r="53">
          <cell r="B53" t="str">
            <v>Pojemnik nierdzewny 40mm GN 1/1</v>
          </cell>
          <cell r="C53" t="str">
            <v>szt.</v>
          </cell>
          <cell r="D53">
            <v>6</v>
          </cell>
        </row>
        <row r="54">
          <cell r="B54" t="str">
            <v>Ruszt do frytek GN 1/1</v>
          </cell>
          <cell r="C54" t="str">
            <v>szt.</v>
          </cell>
          <cell r="D54">
            <v>3</v>
          </cell>
        </row>
        <row r="55">
          <cell r="B55" t="str">
            <v>Pojemnik nierdzewny 65mm GN 1/1</v>
          </cell>
          <cell r="C55" t="str">
            <v>szt.</v>
          </cell>
          <cell r="D55">
            <v>3</v>
          </cell>
        </row>
        <row r="56">
          <cell r="B56" t="str">
            <v>Pojemnik aluminiowy 20mm GN 1/1</v>
          </cell>
          <cell r="C56" t="str">
            <v>szt.</v>
          </cell>
          <cell r="D56">
            <v>3</v>
          </cell>
        </row>
        <row r="57">
          <cell r="B57" t="str">
            <v>Pojemnuk nierdzewny 20mm GN 1/1</v>
          </cell>
          <cell r="C57" t="str">
            <v>szt.</v>
          </cell>
          <cell r="D57">
            <v>3</v>
          </cell>
        </row>
        <row r="58">
          <cell r="B58" t="str">
            <v>Wilk do mięsa</v>
          </cell>
          <cell r="C58" t="str">
            <v>szt.</v>
          </cell>
          <cell r="D58">
            <v>1</v>
          </cell>
        </row>
        <row r="59">
          <cell r="B59" t="str">
            <v>Robot planetarny</v>
          </cell>
          <cell r="C59" t="str">
            <v>szt.</v>
          </cell>
          <cell r="D59">
            <v>1</v>
          </cell>
        </row>
        <row r="60">
          <cell r="B60" t="str">
            <v>Pojemnik na odpady 10 litrów</v>
          </cell>
          <cell r="C60" t="str">
            <v>szt.</v>
          </cell>
          <cell r="D60">
            <v>2</v>
          </cell>
        </row>
        <row r="61">
          <cell r="B61" t="str">
            <v>Zestaw 5 noży w bloku</v>
          </cell>
          <cell r="C61" t="str">
            <v>szt.</v>
          </cell>
          <cell r="D6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G11" sqref="G11"/>
    </sheetView>
  </sheetViews>
  <sheetFormatPr defaultRowHeight="15" x14ac:dyDescent="0.25"/>
  <cols>
    <col min="1" max="1" width="4.7109375" customWidth="1"/>
    <col min="2" max="2" width="51.5703125" customWidth="1"/>
    <col min="3" max="3" width="10.85546875" customWidth="1"/>
    <col min="4" max="4" width="9.28515625" customWidth="1"/>
    <col min="5" max="5" width="18.7109375" customWidth="1"/>
    <col min="6" max="6" width="19.140625" customWidth="1"/>
    <col min="7" max="7" width="44" customWidth="1"/>
  </cols>
  <sheetData>
    <row r="1" spans="1:7" x14ac:dyDescent="0.25">
      <c r="A1" s="11" t="s">
        <v>8</v>
      </c>
      <c r="B1" s="11"/>
      <c r="G1" s="12" t="s">
        <v>9</v>
      </c>
    </row>
    <row r="3" spans="1:7" x14ac:dyDescent="0.25">
      <c r="A3" s="7" t="s">
        <v>0</v>
      </c>
      <c r="B3" s="7" t="s">
        <v>1</v>
      </c>
      <c r="C3" s="8" t="s">
        <v>2</v>
      </c>
      <c r="D3" s="7" t="s">
        <v>3</v>
      </c>
      <c r="E3" s="8" t="s">
        <v>4</v>
      </c>
      <c r="F3" s="8" t="s">
        <v>5</v>
      </c>
      <c r="G3" s="8" t="s">
        <v>6</v>
      </c>
    </row>
    <row r="4" spans="1:7" x14ac:dyDescent="0.25">
      <c r="A4" s="7"/>
      <c r="B4" s="7"/>
      <c r="C4" s="8"/>
      <c r="D4" s="7"/>
      <c r="E4" s="8"/>
      <c r="F4" s="8"/>
      <c r="G4" s="8"/>
    </row>
    <row r="5" spans="1:7" x14ac:dyDescent="0.25">
      <c r="A5" s="7"/>
      <c r="B5" s="7"/>
      <c r="C5" s="8"/>
      <c r="D5" s="7"/>
      <c r="E5" s="8"/>
      <c r="F5" s="8"/>
      <c r="G5" s="8"/>
    </row>
    <row r="6" spans="1:7" ht="20.100000000000001" customHeight="1" x14ac:dyDescent="0.25">
      <c r="A6" s="1">
        <v>1</v>
      </c>
      <c r="B6" s="1" t="str">
        <f>'[1]V.Zestaw rzecz-fin'!B4</f>
        <v>Piec konwekcyjno-parowy 6xGN1</v>
      </c>
      <c r="C6" s="2" t="str">
        <f>'[1]V.Zestaw rzecz-fin'!C4</f>
        <v>szt.</v>
      </c>
      <c r="D6" s="2">
        <f>'[1]V.Zestaw rzecz-fin'!D4</f>
        <v>2</v>
      </c>
      <c r="E6" s="1"/>
      <c r="F6" s="1">
        <f>D6*E6</f>
        <v>0</v>
      </c>
      <c r="G6" s="1"/>
    </row>
    <row r="7" spans="1:7" ht="20.100000000000001" customHeight="1" x14ac:dyDescent="0.25">
      <c r="A7" s="1">
        <v>2</v>
      </c>
      <c r="B7" s="1" t="str">
        <f>'[1]V.Zestaw rzecz-fin'!B5</f>
        <v>Podstawa pod piec konwekcyjno-parowy</v>
      </c>
      <c r="C7" s="2" t="str">
        <f>'[1]V.Zestaw rzecz-fin'!C5</f>
        <v>szt.</v>
      </c>
      <c r="D7" s="2">
        <f>'[1]V.Zestaw rzecz-fin'!D5</f>
        <v>2</v>
      </c>
      <c r="E7" s="1"/>
      <c r="F7" s="1">
        <f>D7*E7</f>
        <v>0</v>
      </c>
      <c r="G7" s="1"/>
    </row>
    <row r="8" spans="1:7" ht="20.100000000000001" customHeight="1" x14ac:dyDescent="0.25">
      <c r="A8" s="1">
        <v>3</v>
      </c>
      <c r="B8" s="1" t="str">
        <f>'[1]V.Zestaw rzecz-fin'!B6</f>
        <v>Zmywarka</v>
      </c>
      <c r="C8" s="2" t="str">
        <f>'[1]V.Zestaw rzecz-fin'!C6</f>
        <v>szt.</v>
      </c>
      <c r="D8" s="2">
        <f>'[1]V.Zestaw rzecz-fin'!D6</f>
        <v>1</v>
      </c>
      <c r="E8" s="1"/>
      <c r="F8" s="1">
        <f t="shared" ref="F8:F63" si="0">D8*E8</f>
        <v>0</v>
      </c>
      <c r="G8" s="1"/>
    </row>
    <row r="9" spans="1:7" ht="20.100000000000001" customHeight="1" x14ac:dyDescent="0.25">
      <c r="A9" s="1">
        <v>4</v>
      </c>
      <c r="B9" s="1" t="str">
        <f>'[1]V.Zestaw rzecz-fin'!B7</f>
        <v>Zmywarka gstronomiczna</v>
      </c>
      <c r="C9" s="2" t="str">
        <f>'[1]V.Zestaw rzecz-fin'!C7</f>
        <v>szt.</v>
      </c>
      <c r="D9" s="2">
        <f>'[1]V.Zestaw rzecz-fin'!D7</f>
        <v>2</v>
      </c>
      <c r="E9" s="1"/>
      <c r="F9" s="1">
        <f t="shared" si="0"/>
        <v>0</v>
      </c>
      <c r="G9" s="1"/>
    </row>
    <row r="10" spans="1:7" ht="20.100000000000001" customHeight="1" x14ac:dyDescent="0.25">
      <c r="A10" s="1">
        <v>5</v>
      </c>
      <c r="B10" s="1" t="str">
        <f>'[1]V.Zestaw rzecz-fin'!B8</f>
        <v>Patelnia elektryczna</v>
      </c>
      <c r="C10" s="2" t="str">
        <f>'[1]V.Zestaw rzecz-fin'!C8</f>
        <v>szt.</v>
      </c>
      <c r="D10" s="2">
        <f>'[1]V.Zestaw rzecz-fin'!D8</f>
        <v>1</v>
      </c>
      <c r="E10" s="1"/>
      <c r="F10" s="1">
        <f t="shared" si="0"/>
        <v>0</v>
      </c>
      <c r="G10" s="1"/>
    </row>
    <row r="11" spans="1:7" ht="20.100000000000001" customHeight="1" x14ac:dyDescent="0.25">
      <c r="A11" s="1">
        <v>6</v>
      </c>
      <c r="B11" s="1" t="str">
        <f>'[1]V.Zestaw rzecz-fin'!B9</f>
        <v>Taboret gazowy gastronomiczny 1-palnikowy</v>
      </c>
      <c r="C11" s="2" t="str">
        <f>'[1]V.Zestaw rzecz-fin'!C9</f>
        <v>szt.</v>
      </c>
      <c r="D11" s="2">
        <f>'[1]V.Zestaw rzecz-fin'!D9</f>
        <v>1</v>
      </c>
      <c r="E11" s="1"/>
      <c r="F11" s="1">
        <f t="shared" si="0"/>
        <v>0</v>
      </c>
      <c r="G11" s="1"/>
    </row>
    <row r="12" spans="1:7" ht="20.100000000000001" customHeight="1" x14ac:dyDescent="0.25">
      <c r="A12" s="1">
        <v>7</v>
      </c>
      <c r="B12" s="1" t="str">
        <f>'[1]V.Zestaw rzecz-fin'!B10</f>
        <v>Kuchnia gastronomiczna gazowa 4-palnikowa</v>
      </c>
      <c r="C12" s="2" t="str">
        <f>'[1]V.Zestaw rzecz-fin'!C10</f>
        <v>szt.</v>
      </c>
      <c r="D12" s="2">
        <f>'[1]V.Zestaw rzecz-fin'!D10</f>
        <v>2</v>
      </c>
      <c r="E12" s="1"/>
      <c r="F12" s="1">
        <f t="shared" si="0"/>
        <v>0</v>
      </c>
      <c r="G12" s="1"/>
    </row>
    <row r="13" spans="1:7" ht="20.100000000000001" customHeight="1" x14ac:dyDescent="0.25">
      <c r="A13" s="1">
        <v>8</v>
      </c>
      <c r="B13" s="1" t="str">
        <f>'[1]V.Zestaw rzecz-fin'!B11</f>
        <v>Frytownica nastawna 2x5 litrów</v>
      </c>
      <c r="C13" s="2" t="str">
        <f>'[1]V.Zestaw rzecz-fin'!C11</f>
        <v>szt.</v>
      </c>
      <c r="D13" s="2">
        <f>'[1]V.Zestaw rzecz-fin'!D11</f>
        <v>1</v>
      </c>
      <c r="E13" s="1"/>
      <c r="F13" s="1">
        <f t="shared" si="0"/>
        <v>0</v>
      </c>
      <c r="G13" s="1"/>
    </row>
    <row r="14" spans="1:7" ht="20.100000000000001" customHeight="1" x14ac:dyDescent="0.25">
      <c r="A14" s="1">
        <v>9</v>
      </c>
      <c r="B14" s="1" t="str">
        <f>'[1]V.Zestaw rzecz-fin'!B12</f>
        <v>Obieraczka do ziemniaków</v>
      </c>
      <c r="C14" s="2" t="str">
        <f>'[1]V.Zestaw rzecz-fin'!C12</f>
        <v>szt.</v>
      </c>
      <c r="D14" s="2">
        <f>'[1]V.Zestaw rzecz-fin'!D12</f>
        <v>1</v>
      </c>
      <c r="E14" s="1"/>
      <c r="F14" s="1">
        <f t="shared" si="0"/>
        <v>0</v>
      </c>
      <c r="G14" s="1"/>
    </row>
    <row r="15" spans="1:7" ht="20.100000000000001" customHeight="1" x14ac:dyDescent="0.25">
      <c r="A15" s="1">
        <v>10</v>
      </c>
      <c r="B15" s="1" t="str">
        <f>'[1]V.Zestaw rzecz-fin'!B13</f>
        <v>Lodówka</v>
      </c>
      <c r="C15" s="2" t="str">
        <f>'[1]V.Zestaw rzecz-fin'!C13</f>
        <v>szt.</v>
      </c>
      <c r="D15" s="2">
        <f>'[1]V.Zestaw rzecz-fin'!D13</f>
        <v>1</v>
      </c>
      <c r="E15" s="1"/>
      <c r="F15" s="1">
        <f t="shared" si="0"/>
        <v>0</v>
      </c>
      <c r="G15" s="1"/>
    </row>
    <row r="16" spans="1:7" ht="20.100000000000001" customHeight="1" x14ac:dyDescent="0.25">
      <c r="A16" s="1">
        <v>11</v>
      </c>
      <c r="B16" s="1" t="str">
        <f>'[1]V.Zestaw rzecz-fin'!B14</f>
        <v>Szafa chłodnicza przeszklona 2-drzwiowa</v>
      </c>
      <c r="C16" s="2" t="str">
        <f>'[1]V.Zestaw rzecz-fin'!C14</f>
        <v>szt.</v>
      </c>
      <c r="D16" s="2">
        <f>'[1]V.Zestaw rzecz-fin'!D14</f>
        <v>1</v>
      </c>
      <c r="E16" s="1"/>
      <c r="F16" s="1">
        <f t="shared" si="0"/>
        <v>0</v>
      </c>
      <c r="G16" s="1"/>
    </row>
    <row r="17" spans="1:7" ht="20.100000000000001" customHeight="1" x14ac:dyDescent="0.25">
      <c r="A17" s="1">
        <v>12</v>
      </c>
      <c r="B17" s="1" t="str">
        <f>'[1]V.Zestaw rzecz-fin'!B15</f>
        <v xml:space="preserve">Szatkownica do warzyw </v>
      </c>
      <c r="C17" s="2" t="str">
        <f>'[1]V.Zestaw rzecz-fin'!C15</f>
        <v>szt.</v>
      </c>
      <c r="D17" s="2">
        <f>'[1]V.Zestaw rzecz-fin'!D15</f>
        <v>1</v>
      </c>
      <c r="E17" s="1"/>
      <c r="F17" s="1">
        <f t="shared" si="0"/>
        <v>0</v>
      </c>
      <c r="G17" s="1"/>
    </row>
    <row r="18" spans="1:7" ht="20.100000000000001" customHeight="1" x14ac:dyDescent="0.25">
      <c r="A18" s="1">
        <v>13</v>
      </c>
      <c r="B18" s="1" t="str">
        <f>'[1]V.Zestaw rzecz-fin'!B16</f>
        <v>Okap przyścienny trapezowy</v>
      </c>
      <c r="C18" s="2" t="str">
        <f>'[1]V.Zestaw rzecz-fin'!C16</f>
        <v>szt.</v>
      </c>
      <c r="D18" s="2">
        <f>'[1]V.Zestaw rzecz-fin'!D16</f>
        <v>3</v>
      </c>
      <c r="E18" s="1"/>
      <c r="F18" s="1">
        <f t="shared" si="0"/>
        <v>0</v>
      </c>
      <c r="G18" s="1"/>
    </row>
    <row r="19" spans="1:7" ht="20.100000000000001" customHeight="1" x14ac:dyDescent="0.25">
      <c r="A19" s="1">
        <v>14</v>
      </c>
      <c r="B19" s="1" t="str">
        <f>'[1]V.Zestaw rzecz-fin'!B17</f>
        <v>Podstawa pod garnki</v>
      </c>
      <c r="C19" s="2" t="str">
        <f>'[1]V.Zestaw rzecz-fin'!C17</f>
        <v>szt.</v>
      </c>
      <c r="D19" s="2">
        <f>'[1]V.Zestaw rzecz-fin'!D17</f>
        <v>2</v>
      </c>
      <c r="E19" s="1"/>
      <c r="F19" s="1">
        <f t="shared" si="0"/>
        <v>0</v>
      </c>
      <c r="G19" s="1"/>
    </row>
    <row r="20" spans="1:7" ht="20.100000000000001" customHeight="1" x14ac:dyDescent="0.25">
      <c r="A20" s="1">
        <v>15</v>
      </c>
      <c r="B20" s="1" t="str">
        <f>'[1]V.Zestaw rzecz-fin'!B18</f>
        <v>Stół przyścienny z dwiema półkami 1100x700x850</v>
      </c>
      <c r="C20" s="2" t="str">
        <f>'[1]V.Zestaw rzecz-fin'!C18</f>
        <v>szt.</v>
      </c>
      <c r="D20" s="2">
        <f>'[1]V.Zestaw rzecz-fin'!D18</f>
        <v>1</v>
      </c>
      <c r="E20" s="1"/>
      <c r="F20" s="1">
        <f t="shared" si="0"/>
        <v>0</v>
      </c>
      <c r="G20" s="1"/>
    </row>
    <row r="21" spans="1:7" ht="20.100000000000001" customHeight="1" x14ac:dyDescent="0.25">
      <c r="A21" s="1">
        <v>16</v>
      </c>
      <c r="B21" s="1" t="str">
        <f>'[1]V.Zestaw rzecz-fin'!B19</f>
        <v>Stół przyścienny z dwiema półkami 1000x700x850</v>
      </c>
      <c r="C21" s="2" t="str">
        <f>'[1]V.Zestaw rzecz-fin'!C19</f>
        <v>szt.</v>
      </c>
      <c r="D21" s="2">
        <f>'[1]V.Zestaw rzecz-fin'!D19</f>
        <v>3</v>
      </c>
      <c r="E21" s="1"/>
      <c r="F21" s="1">
        <f t="shared" si="0"/>
        <v>0</v>
      </c>
      <c r="G21" s="1"/>
    </row>
    <row r="22" spans="1:7" ht="20.100000000000001" customHeight="1" x14ac:dyDescent="0.25">
      <c r="A22" s="1">
        <v>17</v>
      </c>
      <c r="B22" s="1" t="str">
        <f>'[1]V.Zestaw rzecz-fin'!B20</f>
        <v>Stół ze zlewem 2-komorowym</v>
      </c>
      <c r="C22" s="2" t="str">
        <f>'[1]V.Zestaw rzecz-fin'!C20</f>
        <v>szt.</v>
      </c>
      <c r="D22" s="2">
        <f>'[1]V.Zestaw rzecz-fin'!D20</f>
        <v>1</v>
      </c>
      <c r="E22" s="1"/>
      <c r="F22" s="1">
        <f t="shared" si="0"/>
        <v>0</v>
      </c>
      <c r="G22" s="1"/>
    </row>
    <row r="23" spans="1:7" ht="20.100000000000001" customHeight="1" x14ac:dyDescent="0.25">
      <c r="A23" s="1">
        <v>18</v>
      </c>
      <c r="B23" s="1" t="str">
        <f>'[1]V.Zestaw rzecz-fin'!B21</f>
        <v>Basen nierdzewny 1-komorowy</v>
      </c>
      <c r="C23" s="2" t="str">
        <f>'[1]V.Zestaw rzecz-fin'!C21</f>
        <v>szt.</v>
      </c>
      <c r="D23" s="2">
        <f>'[1]V.Zestaw rzecz-fin'!D21</f>
        <v>1</v>
      </c>
      <c r="E23" s="1"/>
      <c r="F23" s="1">
        <f t="shared" si="0"/>
        <v>0</v>
      </c>
      <c r="G23" s="1"/>
    </row>
    <row r="24" spans="1:7" ht="20.100000000000001" customHeight="1" x14ac:dyDescent="0.25">
      <c r="A24" s="1">
        <v>19</v>
      </c>
      <c r="B24" s="1" t="str">
        <f>'[1]V.Zestaw rzecz-fin'!B22</f>
        <v>Stół przyścienny z drzwiamy suwanymi</v>
      </c>
      <c r="C24" s="2" t="str">
        <f>'[1]V.Zestaw rzecz-fin'!C22</f>
        <v>szt.</v>
      </c>
      <c r="D24" s="2">
        <f>'[1]V.Zestaw rzecz-fin'!D22</f>
        <v>2</v>
      </c>
      <c r="E24" s="1"/>
      <c r="F24" s="1">
        <f t="shared" si="0"/>
        <v>0</v>
      </c>
      <c r="G24" s="1"/>
    </row>
    <row r="25" spans="1:7" ht="20.100000000000001" customHeight="1" x14ac:dyDescent="0.25">
      <c r="A25" s="1">
        <v>20</v>
      </c>
      <c r="B25" s="1" t="str">
        <f>'[1]V.Zestaw rzecz-fin'!B23</f>
        <v>Stół centralny z półką 1000x700x850</v>
      </c>
      <c r="C25" s="2" t="str">
        <f>'[1]V.Zestaw rzecz-fin'!C23</f>
        <v>szt.</v>
      </c>
      <c r="D25" s="2">
        <f>'[1]V.Zestaw rzecz-fin'!D23</f>
        <v>1</v>
      </c>
      <c r="E25" s="1"/>
      <c r="F25" s="1">
        <f t="shared" si="0"/>
        <v>0</v>
      </c>
      <c r="G25" s="1"/>
    </row>
    <row r="26" spans="1:7" ht="20.100000000000001" customHeight="1" x14ac:dyDescent="0.25">
      <c r="A26" s="1">
        <v>21</v>
      </c>
      <c r="B26" s="1" t="str">
        <f>'[1]V.Zestaw rzecz-fin'!B24</f>
        <v>Stół centralny z półką 2000x800x850</v>
      </c>
      <c r="C26" s="2" t="str">
        <f>'[1]V.Zestaw rzecz-fin'!C24</f>
        <v>szt.</v>
      </c>
      <c r="D26" s="2">
        <f>'[1]V.Zestaw rzecz-fin'!D24</f>
        <v>1</v>
      </c>
      <c r="E26" s="1"/>
      <c r="F26" s="1">
        <f t="shared" si="0"/>
        <v>0</v>
      </c>
      <c r="G26" s="1"/>
    </row>
    <row r="27" spans="1:7" ht="20.100000000000001" customHeight="1" x14ac:dyDescent="0.25">
      <c r="A27" s="1">
        <v>22</v>
      </c>
      <c r="B27" s="1" t="str">
        <f>'[1]V.Zestaw rzecz-fin'!B25</f>
        <v>Drzwi gastronomiczne wahadłowe jednoskrzydłowe</v>
      </c>
      <c r="C27" s="2" t="str">
        <f>'[1]V.Zestaw rzecz-fin'!C25</f>
        <v>szt.</v>
      </c>
      <c r="D27" s="2">
        <f>'[1]V.Zestaw rzecz-fin'!D25</f>
        <v>1</v>
      </c>
      <c r="E27" s="1"/>
      <c r="F27" s="1">
        <f t="shared" si="0"/>
        <v>0</v>
      </c>
      <c r="G27" s="1"/>
    </row>
    <row r="28" spans="1:7" ht="20.100000000000001" customHeight="1" x14ac:dyDescent="0.25">
      <c r="A28" s="1">
        <v>23</v>
      </c>
      <c r="B28" s="1" t="str">
        <f>'[1]V.Zestaw rzecz-fin'!B26</f>
        <v>Warnik do wody 30 litrów</v>
      </c>
      <c r="C28" s="2" t="str">
        <f>'[1]V.Zestaw rzecz-fin'!C26</f>
        <v>szt.</v>
      </c>
      <c r="D28" s="2">
        <f>'[1]V.Zestaw rzecz-fin'!D26</f>
        <v>2</v>
      </c>
      <c r="E28" s="1"/>
      <c r="F28" s="1">
        <f t="shared" si="0"/>
        <v>0</v>
      </c>
      <c r="G28" s="1"/>
    </row>
    <row r="29" spans="1:7" ht="20.100000000000001" customHeight="1" x14ac:dyDescent="0.25">
      <c r="A29" s="1">
        <v>24</v>
      </c>
      <c r="B29" s="1" t="str">
        <f>'[1]V.Zestaw rzecz-fin'!B27</f>
        <v>Garnek wysoki 2,5 l z pokrywką</v>
      </c>
      <c r="C29" s="2" t="str">
        <f>'[1]V.Zestaw rzecz-fin'!C27</f>
        <v xml:space="preserve">szt. </v>
      </c>
      <c r="D29" s="2">
        <f>'[1]V.Zestaw rzecz-fin'!D27</f>
        <v>1</v>
      </c>
      <c r="E29" s="1"/>
      <c r="F29" s="1">
        <f t="shared" si="0"/>
        <v>0</v>
      </c>
      <c r="G29" s="1"/>
    </row>
    <row r="30" spans="1:7" ht="20.100000000000001" customHeight="1" x14ac:dyDescent="0.25">
      <c r="A30" s="1">
        <v>25</v>
      </c>
      <c r="B30" s="1" t="str">
        <f>'[1]V.Zestaw rzecz-fin'!B28</f>
        <v>Garnek wysoki 6,3 l z pokrywką</v>
      </c>
      <c r="C30" s="2" t="str">
        <f>'[1]V.Zestaw rzecz-fin'!C28</f>
        <v>szt.</v>
      </c>
      <c r="D30" s="2">
        <f>'[1]V.Zestaw rzecz-fin'!D28</f>
        <v>1</v>
      </c>
      <c r="E30" s="1"/>
      <c r="F30" s="1">
        <f t="shared" si="0"/>
        <v>0</v>
      </c>
      <c r="G30" s="1"/>
    </row>
    <row r="31" spans="1:7" ht="20.100000000000001" customHeight="1" x14ac:dyDescent="0.25">
      <c r="A31" s="1">
        <v>26</v>
      </c>
      <c r="B31" s="1" t="str">
        <f>'[1]V.Zestaw rzecz-fin'!B29</f>
        <v>Garnek wysoki 9 l z pokrywką</v>
      </c>
      <c r="C31" s="2" t="str">
        <f>'[1]V.Zestaw rzecz-fin'!C29</f>
        <v xml:space="preserve">szt. </v>
      </c>
      <c r="D31" s="2">
        <f>'[1]V.Zestaw rzecz-fin'!D29</f>
        <v>1</v>
      </c>
      <c r="E31" s="1"/>
      <c r="F31" s="1">
        <f t="shared" si="0"/>
        <v>0</v>
      </c>
      <c r="G31" s="1"/>
    </row>
    <row r="32" spans="1:7" ht="20.100000000000001" customHeight="1" x14ac:dyDescent="0.25">
      <c r="A32" s="1">
        <v>27</v>
      </c>
      <c r="B32" s="1" t="str">
        <f>'[1]V.Zestaw rzecz-fin'!B30</f>
        <v>Garnek wysoki 20,9 l z pokrywką</v>
      </c>
      <c r="C32" s="2" t="str">
        <f>'[1]V.Zestaw rzecz-fin'!C30</f>
        <v>szt.</v>
      </c>
      <c r="D32" s="2">
        <f>'[1]V.Zestaw rzecz-fin'!D30</f>
        <v>1</v>
      </c>
      <c r="E32" s="1"/>
      <c r="F32" s="1">
        <f t="shared" si="0"/>
        <v>0</v>
      </c>
      <c r="G32" s="1"/>
    </row>
    <row r="33" spans="1:7" ht="20.100000000000001" customHeight="1" x14ac:dyDescent="0.25">
      <c r="A33" s="1">
        <v>28</v>
      </c>
      <c r="B33" s="1" t="str">
        <f>'[1]V.Zestaw rzecz-fin'!B31</f>
        <v>Garnek wysoki 36,6 l z pokrywką</v>
      </c>
      <c r="C33" s="2" t="str">
        <f>'[1]V.Zestaw rzecz-fin'!C31</f>
        <v>szt.</v>
      </c>
      <c r="D33" s="2">
        <f>'[1]V.Zestaw rzecz-fin'!D31</f>
        <v>1</v>
      </c>
      <c r="E33" s="1"/>
      <c r="F33" s="1">
        <f t="shared" si="0"/>
        <v>0</v>
      </c>
      <c r="G33" s="1"/>
    </row>
    <row r="34" spans="1:7" ht="20.100000000000001" customHeight="1" x14ac:dyDescent="0.25">
      <c r="A34" s="1">
        <v>29</v>
      </c>
      <c r="B34" s="1" t="str">
        <f>'[1]V.Zestaw rzecz-fin'!B32</f>
        <v>Garnek wysoki 50,3 l z pokrywką</v>
      </c>
      <c r="C34" s="2" t="str">
        <f>'[1]V.Zestaw rzecz-fin'!C32</f>
        <v>szt.</v>
      </c>
      <c r="D34" s="2">
        <f>'[1]V.Zestaw rzecz-fin'!D32</f>
        <v>1</v>
      </c>
      <c r="E34" s="1"/>
      <c r="F34" s="1">
        <f t="shared" si="0"/>
        <v>0</v>
      </c>
      <c r="G34" s="1"/>
    </row>
    <row r="35" spans="1:7" ht="20.100000000000001" customHeight="1" x14ac:dyDescent="0.25">
      <c r="A35" s="1">
        <v>30</v>
      </c>
      <c r="B35" s="1" t="str">
        <f>'[1]V.Zestaw rzecz-fin'!B33</f>
        <v>Garnek wysoki 71,6 l z pokrywką</v>
      </c>
      <c r="C35" s="2" t="str">
        <f>'[1]V.Zestaw rzecz-fin'!C33</f>
        <v>szt</v>
      </c>
      <c r="D35" s="2">
        <f>'[1]V.Zestaw rzecz-fin'!D33</f>
        <v>1</v>
      </c>
      <c r="E35" s="1"/>
      <c r="F35" s="1">
        <f t="shared" si="0"/>
        <v>0</v>
      </c>
      <c r="G35" s="1"/>
    </row>
    <row r="36" spans="1:7" ht="20.100000000000001" customHeight="1" x14ac:dyDescent="0.25">
      <c r="A36" s="1">
        <v>31</v>
      </c>
      <c r="B36" s="1" t="str">
        <f>'[1]V.Zestaw rzecz-fin'!B34</f>
        <v>Garnek wysoki 98,2 l z pokrywką</v>
      </c>
      <c r="C36" s="2" t="str">
        <f>'[1]V.Zestaw rzecz-fin'!C34</f>
        <v>szt.</v>
      </c>
      <c r="D36" s="2">
        <f>'[1]V.Zestaw rzecz-fin'!D34</f>
        <v>1</v>
      </c>
      <c r="E36" s="1"/>
      <c r="F36" s="1">
        <f t="shared" si="0"/>
        <v>0</v>
      </c>
      <c r="G36" s="1"/>
    </row>
    <row r="37" spans="1:7" ht="20.100000000000001" customHeight="1" x14ac:dyDescent="0.25">
      <c r="A37" s="1">
        <v>32</v>
      </c>
      <c r="B37" s="1" t="str">
        <f>'[1]V.Zestaw rzecz-fin'!B35</f>
        <v>Garnek średni 1,9 l z pokrywką</v>
      </c>
      <c r="C37" s="2" t="str">
        <f>'[1]V.Zestaw rzecz-fin'!C35</f>
        <v>szt.</v>
      </c>
      <c r="D37" s="2">
        <f>'[1]V.Zestaw rzecz-fin'!D35</f>
        <v>1</v>
      </c>
      <c r="E37" s="1"/>
      <c r="F37" s="1">
        <f t="shared" si="0"/>
        <v>0</v>
      </c>
      <c r="G37" s="1"/>
    </row>
    <row r="38" spans="1:7" ht="20.100000000000001" customHeight="1" x14ac:dyDescent="0.25">
      <c r="A38" s="1">
        <v>33</v>
      </c>
      <c r="B38" s="1" t="str">
        <f>'[1]V.Zestaw rzecz-fin'!B36</f>
        <v>Garnek średni 4,4 l z pokrywką</v>
      </c>
      <c r="C38" s="2" t="str">
        <f>'[1]V.Zestaw rzecz-fin'!C36</f>
        <v>szt.</v>
      </c>
      <c r="D38" s="2">
        <f>'[1]V.Zestaw rzecz-fin'!D36</f>
        <v>1</v>
      </c>
      <c r="E38" s="1"/>
      <c r="F38" s="1">
        <f t="shared" si="0"/>
        <v>0</v>
      </c>
      <c r="G38" s="1"/>
    </row>
    <row r="39" spans="1:7" ht="20.100000000000001" customHeight="1" x14ac:dyDescent="0.25">
      <c r="A39" s="1">
        <v>34</v>
      </c>
      <c r="B39" s="1" t="str">
        <f>'[1]V.Zestaw rzecz-fin'!B37</f>
        <v>Garnek średni 7,2 l z pokrywką</v>
      </c>
      <c r="C39" s="2" t="str">
        <f>'[1]V.Zestaw rzecz-fin'!C37</f>
        <v>szt.</v>
      </c>
      <c r="D39" s="2">
        <f>'[1]V.Zestaw rzecz-fin'!D37</f>
        <v>1</v>
      </c>
      <c r="E39" s="1"/>
      <c r="F39" s="1">
        <f t="shared" si="0"/>
        <v>0</v>
      </c>
      <c r="G39" s="1"/>
    </row>
    <row r="40" spans="1:7" ht="20.100000000000001" customHeight="1" x14ac:dyDescent="0.25">
      <c r="A40" s="1">
        <v>35</v>
      </c>
      <c r="B40" s="1" t="str">
        <f>'[1]V.Zestaw rzecz-fin'!B38</f>
        <v>Garnek średni 22,4 l z pokrywką</v>
      </c>
      <c r="C40" s="2" t="str">
        <f>'[1]V.Zestaw rzecz-fin'!C38</f>
        <v>szt.</v>
      </c>
      <c r="D40" s="2">
        <f>'[1]V.Zestaw rzecz-fin'!D38</f>
        <v>1</v>
      </c>
      <c r="E40" s="1"/>
      <c r="F40" s="1">
        <f t="shared" si="0"/>
        <v>0</v>
      </c>
      <c r="G40" s="1"/>
    </row>
    <row r="41" spans="1:7" ht="20.100000000000001" customHeight="1" x14ac:dyDescent="0.25">
      <c r="A41" s="1">
        <v>36</v>
      </c>
      <c r="B41" s="1" t="str">
        <f>'[1]V.Zestaw rzecz-fin'!B39</f>
        <v>Garnek średni 57,3 l z pokrywką</v>
      </c>
      <c r="C41" s="2" t="str">
        <f>'[1]V.Zestaw rzecz-fin'!C39</f>
        <v>szt.</v>
      </c>
      <c r="D41" s="2">
        <f>'[1]V.Zestaw rzecz-fin'!D39</f>
        <v>1</v>
      </c>
      <c r="E41" s="1"/>
      <c r="F41" s="1">
        <f t="shared" si="0"/>
        <v>0</v>
      </c>
      <c r="G41" s="1"/>
    </row>
    <row r="42" spans="1:7" ht="20.100000000000001" customHeight="1" x14ac:dyDescent="0.25">
      <c r="A42" s="1">
        <v>37</v>
      </c>
      <c r="B42" s="1" t="str">
        <f>'[1]V.Zestaw rzecz-fin'!B40</f>
        <v>Garnek średni 62,8 l z pokrywką</v>
      </c>
      <c r="C42" s="2" t="str">
        <f>'[1]V.Zestaw rzecz-fin'!C40</f>
        <v>szt.</v>
      </c>
      <c r="D42" s="2">
        <f>'[1]V.Zestaw rzecz-fin'!D40</f>
        <v>1</v>
      </c>
      <c r="E42" s="1"/>
      <c r="F42" s="1">
        <f t="shared" si="0"/>
        <v>0</v>
      </c>
      <c r="G42" s="1"/>
    </row>
    <row r="43" spans="1:7" ht="20.100000000000001" customHeight="1" x14ac:dyDescent="0.25">
      <c r="A43" s="1">
        <v>38</v>
      </c>
      <c r="B43" s="1" t="str">
        <f>'[1]V.Zestaw rzecz-fin'!B41</f>
        <v>Rondel 1,9 l z pokrywką</v>
      </c>
      <c r="C43" s="2" t="str">
        <f>'[1]V.Zestaw rzecz-fin'!C41</f>
        <v>szt.</v>
      </c>
      <c r="D43" s="2">
        <f>'[1]V.Zestaw rzecz-fin'!D41</f>
        <v>1</v>
      </c>
      <c r="E43" s="1"/>
      <c r="F43" s="1">
        <f t="shared" si="0"/>
        <v>0</v>
      </c>
      <c r="G43" s="1"/>
    </row>
    <row r="44" spans="1:7" ht="20.100000000000001" customHeight="1" x14ac:dyDescent="0.25">
      <c r="A44" s="1">
        <v>39</v>
      </c>
      <c r="B44" s="1" t="str">
        <f>'[1]V.Zestaw rzecz-fin'!B42</f>
        <v>Rondel 3,3 l z pokrywką</v>
      </c>
      <c r="C44" s="2" t="str">
        <f>'[1]V.Zestaw rzecz-fin'!C42</f>
        <v>szt.</v>
      </c>
      <c r="D44" s="2">
        <f>'[1]V.Zestaw rzecz-fin'!D42</f>
        <v>1</v>
      </c>
      <c r="E44" s="1"/>
      <c r="F44" s="1">
        <f t="shared" si="0"/>
        <v>0</v>
      </c>
      <c r="G44" s="1"/>
    </row>
    <row r="45" spans="1:7" ht="20.100000000000001" customHeight="1" x14ac:dyDescent="0.25">
      <c r="A45" s="1">
        <v>40</v>
      </c>
      <c r="B45" s="1" t="str">
        <f>'[1]V.Zestaw rzecz-fin'!B43</f>
        <v>Rondel 5 l z pokrywką</v>
      </c>
      <c r="C45" s="2" t="str">
        <f>'[1]V.Zestaw rzecz-fin'!C43</f>
        <v>szt.</v>
      </c>
      <c r="D45" s="2">
        <f>'[1]V.Zestaw rzecz-fin'!D43</f>
        <v>1</v>
      </c>
      <c r="E45" s="1"/>
      <c r="F45" s="1">
        <f t="shared" si="0"/>
        <v>0</v>
      </c>
      <c r="G45" s="1"/>
    </row>
    <row r="46" spans="1:7" ht="20.100000000000001" customHeight="1" x14ac:dyDescent="0.25">
      <c r="A46" s="1">
        <v>41</v>
      </c>
      <c r="B46" s="1" t="str">
        <f>'[1]V.Zestaw rzecz-fin'!B44</f>
        <v>Patelnia aluminiowa powlekana tytanem 400 mm</v>
      </c>
      <c r="C46" s="2" t="str">
        <f>'[1]V.Zestaw rzecz-fin'!C44</f>
        <v>szt.</v>
      </c>
      <c r="D46" s="2">
        <f>'[1]V.Zestaw rzecz-fin'!D44</f>
        <v>1</v>
      </c>
      <c r="E46" s="1"/>
      <c r="F46" s="1">
        <f t="shared" si="0"/>
        <v>0</v>
      </c>
      <c r="G46" s="1"/>
    </row>
    <row r="47" spans="1:7" ht="20.100000000000001" customHeight="1" x14ac:dyDescent="0.25">
      <c r="A47" s="1">
        <v>42</v>
      </c>
      <c r="B47" s="1" t="str">
        <f>'[1]V.Zestaw rzecz-fin'!B45</f>
        <v>Patelnia aluminiowa powlekana tytanem 360 mm</v>
      </c>
      <c r="C47" s="2" t="str">
        <f>'[1]V.Zestaw rzecz-fin'!C45</f>
        <v>szt.</v>
      </c>
      <c r="D47" s="2">
        <f>'[1]V.Zestaw rzecz-fin'!D45</f>
        <v>1</v>
      </c>
      <c r="E47" s="1"/>
      <c r="F47" s="1">
        <f t="shared" si="0"/>
        <v>0</v>
      </c>
      <c r="G47" s="1"/>
    </row>
    <row r="48" spans="1:7" ht="20.100000000000001" customHeight="1" x14ac:dyDescent="0.25">
      <c r="A48" s="1">
        <v>43</v>
      </c>
      <c r="B48" s="1" t="str">
        <f>'[1]V.Zestaw rzecz-fin'!B46</f>
        <v>Patelnia aluminiowa powlekana tytanem 320 mm</v>
      </c>
      <c r="C48" s="2" t="str">
        <f>'[1]V.Zestaw rzecz-fin'!C46</f>
        <v>szt.</v>
      </c>
      <c r="D48" s="2">
        <f>'[1]V.Zestaw rzecz-fin'!D46</f>
        <v>1</v>
      </c>
      <c r="E48" s="1"/>
      <c r="F48" s="1">
        <f t="shared" si="0"/>
        <v>0</v>
      </c>
      <c r="G48" s="1"/>
    </row>
    <row r="49" spans="1:7" ht="20.100000000000001" customHeight="1" x14ac:dyDescent="0.25">
      <c r="A49" s="1">
        <v>44</v>
      </c>
      <c r="B49" s="1" t="str">
        <f>'[1]V.Zestaw rzecz-fin'!B47</f>
        <v>Patelnia aluminiowa powlekana tytanem 280 mm</v>
      </c>
      <c r="C49" s="2" t="str">
        <f>'[1]V.Zestaw rzecz-fin'!C47</f>
        <v>szt.</v>
      </c>
      <c r="D49" s="2">
        <f>'[1]V.Zestaw rzecz-fin'!D47</f>
        <v>1</v>
      </c>
      <c r="E49" s="1"/>
      <c r="F49" s="1">
        <f t="shared" si="0"/>
        <v>0</v>
      </c>
      <c r="G49" s="1"/>
    </row>
    <row r="50" spans="1:7" ht="20.100000000000001" customHeight="1" x14ac:dyDescent="0.25">
      <c r="A50" s="1">
        <v>45</v>
      </c>
      <c r="B50" s="1" t="str">
        <f>'[1]V.Zestaw rzecz-fin'!B48</f>
        <v>Patelnia aluminiowa powlekana tytanem 240 mm</v>
      </c>
      <c r="C50" s="2" t="str">
        <f>'[1]V.Zestaw rzecz-fin'!C48</f>
        <v>szt.</v>
      </c>
      <c r="D50" s="2">
        <f>'[1]V.Zestaw rzecz-fin'!D48</f>
        <v>1</v>
      </c>
      <c r="E50" s="1"/>
      <c r="F50" s="1">
        <f t="shared" si="0"/>
        <v>0</v>
      </c>
      <c r="G50" s="1"/>
    </row>
    <row r="51" spans="1:7" ht="20.100000000000001" customHeight="1" x14ac:dyDescent="0.25">
      <c r="A51" s="1">
        <v>46</v>
      </c>
      <c r="B51" s="1" t="str">
        <f>'[1]V.Zestaw rzecz-fin'!B49</f>
        <v>Patelnia żeliwna duża 550 mm</v>
      </c>
      <c r="C51" s="2" t="str">
        <f>'[1]V.Zestaw rzecz-fin'!C49</f>
        <v>szt.</v>
      </c>
      <c r="D51" s="2">
        <f>'[1]V.Zestaw rzecz-fin'!D49</f>
        <v>1</v>
      </c>
      <c r="E51" s="1"/>
      <c r="F51" s="1">
        <f t="shared" si="0"/>
        <v>0</v>
      </c>
      <c r="G51" s="1"/>
    </row>
    <row r="52" spans="1:7" ht="20.100000000000001" customHeight="1" x14ac:dyDescent="0.25">
      <c r="A52" s="1">
        <v>47</v>
      </c>
      <c r="B52" s="1" t="str">
        <f>'[1]V.Zestaw rzecz-fin'!B50</f>
        <v>Ruszt płaski GN 1/1</v>
      </c>
      <c r="C52" s="2" t="str">
        <f>'[1]V.Zestaw rzecz-fin'!C50</f>
        <v>szt.</v>
      </c>
      <c r="D52" s="2">
        <f>'[1]V.Zestaw rzecz-fin'!D50</f>
        <v>12</v>
      </c>
      <c r="E52" s="1"/>
      <c r="F52" s="1">
        <f t="shared" si="0"/>
        <v>0</v>
      </c>
      <c r="G52" s="1"/>
    </row>
    <row r="53" spans="1:7" ht="20.100000000000001" customHeight="1" x14ac:dyDescent="0.25">
      <c r="A53" s="1">
        <v>48</v>
      </c>
      <c r="B53" s="1" t="str">
        <f>'[1]V.Zestaw rzecz-fin'!B51</f>
        <v>Blacha do smażenia i pieczenia GN 1/1</v>
      </c>
      <c r="C53" s="2" t="str">
        <f>'[1]V.Zestaw rzecz-fin'!C51</f>
        <v>szt.</v>
      </c>
      <c r="D53" s="2">
        <f>'[1]V.Zestaw rzecz-fin'!D51</f>
        <v>5</v>
      </c>
      <c r="E53" s="1"/>
      <c r="F53" s="1">
        <f t="shared" si="0"/>
        <v>0</v>
      </c>
      <c r="G53" s="1"/>
    </row>
    <row r="54" spans="1:7" ht="20.100000000000001" customHeight="1" x14ac:dyDescent="0.25">
      <c r="A54" s="1">
        <v>49</v>
      </c>
      <c r="B54" s="1" t="str">
        <f>'[1]V.Zestaw rzecz-fin'!B52</f>
        <v>Pojemnik emaliowany 40 mm GN 1/1</v>
      </c>
      <c r="C54" s="2" t="str">
        <f>'[1]V.Zestaw rzecz-fin'!C52</f>
        <v>szt.</v>
      </c>
      <c r="D54" s="2">
        <f>'[1]V.Zestaw rzecz-fin'!D52</f>
        <v>6</v>
      </c>
      <c r="E54" s="1"/>
      <c r="F54" s="1">
        <f t="shared" si="0"/>
        <v>0</v>
      </c>
      <c r="G54" s="1"/>
    </row>
    <row r="55" spans="1:7" ht="20.100000000000001" customHeight="1" x14ac:dyDescent="0.25">
      <c r="A55" s="1">
        <v>50</v>
      </c>
      <c r="B55" s="1" t="str">
        <f>'[1]V.Zestaw rzecz-fin'!B53</f>
        <v>Pojemnik nierdzewny 40mm GN 1/1</v>
      </c>
      <c r="C55" s="2" t="str">
        <f>'[1]V.Zestaw rzecz-fin'!C53</f>
        <v>szt.</v>
      </c>
      <c r="D55" s="2">
        <f>'[1]V.Zestaw rzecz-fin'!D53</f>
        <v>6</v>
      </c>
      <c r="E55" s="1"/>
      <c r="F55" s="1">
        <f t="shared" si="0"/>
        <v>0</v>
      </c>
      <c r="G55" s="1"/>
    </row>
    <row r="56" spans="1:7" ht="20.100000000000001" customHeight="1" x14ac:dyDescent="0.25">
      <c r="A56" s="1">
        <v>51</v>
      </c>
      <c r="B56" s="1" t="str">
        <f>'[1]V.Zestaw rzecz-fin'!B54</f>
        <v>Ruszt do frytek GN 1/1</v>
      </c>
      <c r="C56" s="2" t="str">
        <f>'[1]V.Zestaw rzecz-fin'!C54</f>
        <v>szt.</v>
      </c>
      <c r="D56" s="2">
        <f>'[1]V.Zestaw rzecz-fin'!D54</f>
        <v>3</v>
      </c>
      <c r="E56" s="1"/>
      <c r="F56" s="1">
        <f t="shared" si="0"/>
        <v>0</v>
      </c>
      <c r="G56" s="1"/>
    </row>
    <row r="57" spans="1:7" ht="20.100000000000001" customHeight="1" x14ac:dyDescent="0.25">
      <c r="A57" s="1">
        <v>52</v>
      </c>
      <c r="B57" s="1" t="str">
        <f>'[1]V.Zestaw rzecz-fin'!B55</f>
        <v>Pojemnik nierdzewny 65mm GN 1/1</v>
      </c>
      <c r="C57" s="2" t="str">
        <f>'[1]V.Zestaw rzecz-fin'!C55</f>
        <v>szt.</v>
      </c>
      <c r="D57" s="2">
        <f>'[1]V.Zestaw rzecz-fin'!D55</f>
        <v>3</v>
      </c>
      <c r="E57" s="1"/>
      <c r="F57" s="1">
        <f t="shared" si="0"/>
        <v>0</v>
      </c>
      <c r="G57" s="1"/>
    </row>
    <row r="58" spans="1:7" ht="20.100000000000001" customHeight="1" x14ac:dyDescent="0.25">
      <c r="A58" s="1">
        <v>53</v>
      </c>
      <c r="B58" s="1" t="str">
        <f>'[1]V.Zestaw rzecz-fin'!B56</f>
        <v>Pojemnik aluminiowy 20mm GN 1/1</v>
      </c>
      <c r="C58" s="2" t="str">
        <f>'[1]V.Zestaw rzecz-fin'!C56</f>
        <v>szt.</v>
      </c>
      <c r="D58" s="2">
        <f>'[1]V.Zestaw rzecz-fin'!D56</f>
        <v>3</v>
      </c>
      <c r="E58" s="1"/>
      <c r="F58" s="1">
        <f t="shared" si="0"/>
        <v>0</v>
      </c>
      <c r="G58" s="1"/>
    </row>
    <row r="59" spans="1:7" ht="20.100000000000001" customHeight="1" x14ac:dyDescent="0.25">
      <c r="A59" s="1">
        <v>54</v>
      </c>
      <c r="B59" s="1" t="str">
        <f>'[1]V.Zestaw rzecz-fin'!B57</f>
        <v>Pojemnuk nierdzewny 20mm GN 1/1</v>
      </c>
      <c r="C59" s="2" t="str">
        <f>'[1]V.Zestaw rzecz-fin'!C57</f>
        <v>szt.</v>
      </c>
      <c r="D59" s="2">
        <f>'[1]V.Zestaw rzecz-fin'!D57</f>
        <v>3</v>
      </c>
      <c r="E59" s="1"/>
      <c r="F59" s="1">
        <f t="shared" si="0"/>
        <v>0</v>
      </c>
      <c r="G59" s="1"/>
    </row>
    <row r="60" spans="1:7" ht="20.100000000000001" customHeight="1" x14ac:dyDescent="0.25">
      <c r="A60" s="1">
        <v>55</v>
      </c>
      <c r="B60" s="1" t="str">
        <f>'[1]V.Zestaw rzecz-fin'!B58</f>
        <v>Wilk do mięsa</v>
      </c>
      <c r="C60" s="2" t="str">
        <f>'[1]V.Zestaw rzecz-fin'!C58</f>
        <v>szt.</v>
      </c>
      <c r="D60" s="2">
        <f>'[1]V.Zestaw rzecz-fin'!D58</f>
        <v>1</v>
      </c>
      <c r="E60" s="1"/>
      <c r="F60" s="1">
        <f t="shared" si="0"/>
        <v>0</v>
      </c>
      <c r="G60" s="1"/>
    </row>
    <row r="61" spans="1:7" ht="20.100000000000001" customHeight="1" x14ac:dyDescent="0.25">
      <c r="A61" s="1">
        <v>56</v>
      </c>
      <c r="B61" s="1" t="str">
        <f>'[1]V.Zestaw rzecz-fin'!B59</f>
        <v>Robot planetarny</v>
      </c>
      <c r="C61" s="2" t="str">
        <f>'[1]V.Zestaw rzecz-fin'!C59</f>
        <v>szt.</v>
      </c>
      <c r="D61" s="2">
        <f>'[1]V.Zestaw rzecz-fin'!D59</f>
        <v>1</v>
      </c>
      <c r="E61" s="1"/>
      <c r="F61" s="1">
        <f t="shared" si="0"/>
        <v>0</v>
      </c>
      <c r="G61" s="1"/>
    </row>
    <row r="62" spans="1:7" ht="20.100000000000001" customHeight="1" x14ac:dyDescent="0.25">
      <c r="A62" s="1">
        <v>57</v>
      </c>
      <c r="B62" s="1" t="str">
        <f>'[1]V.Zestaw rzecz-fin'!B60</f>
        <v>Pojemnik na odpady 10 litrów</v>
      </c>
      <c r="C62" s="2" t="str">
        <f>'[1]V.Zestaw rzecz-fin'!C60</f>
        <v>szt.</v>
      </c>
      <c r="D62" s="2">
        <f>'[1]V.Zestaw rzecz-fin'!D60</f>
        <v>2</v>
      </c>
      <c r="E62" s="1"/>
      <c r="F62" s="1">
        <f t="shared" si="0"/>
        <v>0</v>
      </c>
      <c r="G62" s="1"/>
    </row>
    <row r="63" spans="1:7" ht="20.100000000000001" customHeight="1" thickBot="1" x14ac:dyDescent="0.3">
      <c r="A63" s="1">
        <v>58</v>
      </c>
      <c r="B63" s="1" t="str">
        <f>'[1]V.Zestaw rzecz-fin'!B61</f>
        <v>Zestaw 5 noży w bloku</v>
      </c>
      <c r="C63" s="4" t="str">
        <f>'[1]V.Zestaw rzecz-fin'!C61</f>
        <v>szt.</v>
      </c>
      <c r="D63" s="4">
        <f>'[1]V.Zestaw rzecz-fin'!D61</f>
        <v>2</v>
      </c>
      <c r="E63" s="3"/>
      <c r="F63" s="3">
        <f t="shared" si="0"/>
        <v>0</v>
      </c>
      <c r="G63" s="1"/>
    </row>
    <row r="64" spans="1:7" ht="15.75" thickBot="1" x14ac:dyDescent="0.3">
      <c r="A64" s="5"/>
      <c r="B64" s="5"/>
      <c r="C64" s="9" t="s">
        <v>7</v>
      </c>
      <c r="D64" s="10"/>
      <c r="E64" s="6">
        <f>SUM(E6:E63)</f>
        <v>0</v>
      </c>
      <c r="F64" s="6">
        <f>SUM(F6:F63)</f>
        <v>0</v>
      </c>
    </row>
  </sheetData>
  <mergeCells count="9">
    <mergeCell ref="A3:A5"/>
    <mergeCell ref="B3:B5"/>
    <mergeCell ref="A1:B1"/>
    <mergeCell ref="D3:D5"/>
    <mergeCell ref="E3:E5"/>
    <mergeCell ref="F3:F5"/>
    <mergeCell ref="G3:G5"/>
    <mergeCell ref="C64:D64"/>
    <mergeCell ref="C3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2019-01-08T06:57:45Z</dcterms:created>
  <dcterms:modified xsi:type="dcterms:W3CDTF">2019-01-17T09:31:20Z</dcterms:modified>
</cp:coreProperties>
</file>