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726" activeTab="2"/>
  </bookViews>
  <sheets>
    <sheet name="budynki" sheetId="1" r:id="rId1"/>
    <sheet name="wyposażenie" sheetId="2" r:id="rId2"/>
    <sheet name="elektronika" sheetId="3" r:id="rId3"/>
  </sheets>
  <calcPr calcId="145621"/>
</workbook>
</file>

<file path=xl/calcChain.xml><?xml version="1.0" encoding="utf-8"?>
<calcChain xmlns="http://schemas.openxmlformats.org/spreadsheetml/2006/main">
  <c r="E10" i="1"/>
  <c r="D17" i="3"/>
  <c r="D31"/>
  <c r="B12" i="2"/>
</calcChain>
</file>

<file path=xl/sharedStrings.xml><?xml version="1.0" encoding="utf-8"?>
<sst xmlns="http://schemas.openxmlformats.org/spreadsheetml/2006/main" count="70" uniqueCount="55">
  <si>
    <t>Okres ubezpieczenia: od 01.01.2016</t>
  </si>
  <si>
    <t>Załącznik nr 4A</t>
  </si>
  <si>
    <t>Wykaz budynków</t>
  </si>
  <si>
    <t>PUBLICZNEJ SZKOŁY PODSTAWOWEJ W CIEŚLACH</t>
  </si>
  <si>
    <t>09- 470 Bodzanów, Cieśle 18</t>
  </si>
  <si>
    <t>REGON: 001111612, NIP: 7742984395</t>
  </si>
  <si>
    <t>Lp.</t>
  </si>
  <si>
    <t>Nazwa budynku, adres</t>
  </si>
  <si>
    <t>Rok budowy</t>
  </si>
  <si>
    <t>Powierzchnia</t>
  </si>
  <si>
    <t>Wartość odtworzeniowa</t>
  </si>
  <si>
    <t>Materiał budowy ścian, więźby dachowej i pokrycia dachu</t>
  </si>
  <si>
    <t>Zabezpieczenia  przeciwpożarowe i przeciw kradzieżowe</t>
  </si>
  <si>
    <t>1.</t>
  </si>
  <si>
    <t>Budynek szkoły Cieśle, 09-470 Cieśle</t>
  </si>
  <si>
    <t>Ściany z cegły pełnej. Więźba dachowa drewniana kryta blachą trapezową.</t>
  </si>
  <si>
    <t>Zgodnie z instrukcja p.poż, system alarmowy</t>
  </si>
  <si>
    <t>Razem:</t>
  </si>
  <si>
    <t>Inne lokalizacje (oprócz ww. budynków) w których znajduje się ubezpieczane mienie: BRAK</t>
  </si>
  <si>
    <t>Liczba pracowników w jednostce:</t>
  </si>
  <si>
    <t>Załącznik nr 4B</t>
  </si>
  <si>
    <t>Wartość pozostałych środków trwałych i wyposażenia</t>
  </si>
  <si>
    <t>Publiczna Szkoła Podstawowa w Cieślach</t>
  </si>
  <si>
    <t>09-470 Bodzanów, Cieśle 18</t>
  </si>
  <si>
    <r>
      <t>Łączna wartość pozostałych środków trwałych, środków trwałych niskocennych i wyposażenia</t>
    </r>
    <r>
      <rPr>
        <sz val="12"/>
        <rFont val="Times New Roman"/>
        <family val="1"/>
        <charset val="238"/>
      </rPr>
      <t xml:space="preserve"> (z wyłączeniem budynków i budowli, sprzętu elektronicznego wykazanego dalej i pojazdów)</t>
    </r>
  </si>
  <si>
    <t>Księgozbiór</t>
  </si>
  <si>
    <t>Załącznik nr 4C</t>
  </si>
  <si>
    <t>Wykaz sprzętu elektronicznego</t>
  </si>
  <si>
    <t>do ubezpieczenia od wszystkich ryzyk</t>
  </si>
  <si>
    <t>I. Sprzęt stacjonarny</t>
  </si>
  <si>
    <t xml:space="preserve">Za sprzęt elektroniczny przyjmuje się komputery, centrale telefoniczne, faxy itp. </t>
  </si>
  <si>
    <t>Nazwa sprzętu</t>
  </si>
  <si>
    <t>Rok prod</t>
  </si>
  <si>
    <t>Wartość księgowa brutto  (wartość początkowa)</t>
  </si>
  <si>
    <t xml:space="preserve">Tablica interaktywna </t>
  </si>
  <si>
    <t>2.</t>
  </si>
  <si>
    <t>Projektor Vivitek D510</t>
  </si>
  <si>
    <t>RAZEM</t>
  </si>
  <si>
    <t>II. Sprzęt przenośny</t>
  </si>
  <si>
    <t>lp.</t>
  </si>
  <si>
    <t>Rok produkcji</t>
  </si>
  <si>
    <t>Komputer przenośny Notebook HP G62-120SW</t>
  </si>
  <si>
    <t>Komputer przenośny Acer</t>
  </si>
  <si>
    <t>komputer przenośny Fujtsu</t>
  </si>
  <si>
    <t>komputer przenośny ASUS</t>
  </si>
  <si>
    <t>odtwarzacz blu-rey</t>
  </si>
  <si>
    <t>Wizualizer Lumens</t>
  </si>
  <si>
    <t>Drukarka laserowa</t>
  </si>
  <si>
    <t>3.</t>
  </si>
  <si>
    <t>4.</t>
  </si>
  <si>
    <t>5.</t>
  </si>
  <si>
    <t>6.</t>
  </si>
  <si>
    <t>7.</t>
  </si>
  <si>
    <t xml:space="preserve">nie starszy niż 5 letni (wyprodukowany w roku 2011 i latach następnych)  </t>
  </si>
  <si>
    <t>nie starszy niż 5 letni (wyprodukowany w roku 2011 i latach następnych)</t>
  </si>
</sst>
</file>

<file path=xl/styles.xml><?xml version="1.0" encoding="utf-8"?>
<styleSheet xmlns="http://schemas.openxmlformats.org/spreadsheetml/2006/main">
  <numFmts count="3">
    <numFmt numFmtId="164" formatCode="#,##0.00&quot; zł&quot;"/>
    <numFmt numFmtId="165" formatCode="#,##0.00&quot; zł&quot;;[Red]\-#,##0.00&quot; zł&quot;"/>
    <numFmt numFmtId="166" formatCode="#,##0.00\ [$zł-415];[Red]\-#,##0.00\ [$zł-415]"/>
  </numFmts>
  <fonts count="8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64" fontId="4" fillId="0" borderId="4" xfId="0" applyNumberFormat="1" applyFont="1" applyFill="1" applyBorder="1" applyAlignment="1">
      <alignment vertical="center" wrapText="1"/>
    </xf>
    <xf numFmtId="4" fontId="5" fillId="0" borderId="4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164" fontId="2" fillId="0" borderId="1" xfId="0" applyNumberFormat="1" applyFont="1" applyBorder="1"/>
    <xf numFmtId="164" fontId="2" fillId="0" borderId="0" xfId="0" applyNumberFormat="1" applyFont="1" applyBorder="1"/>
    <xf numFmtId="0" fontId="0" fillId="0" borderId="0" xfId="0" applyFont="1" applyBorder="1"/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64" fontId="4" fillId="0" borderId="3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wrapText="1"/>
    </xf>
    <xf numFmtId="0" fontId="0" fillId="0" borderId="5" xfId="0" applyFont="1" applyBorder="1" applyAlignment="1">
      <alignment horizontal="center" vertical="center"/>
    </xf>
    <xf numFmtId="166" fontId="0" fillId="0" borderId="5" xfId="0" applyNumberFormat="1" applyFont="1" applyBorder="1" applyAlignment="1">
      <alignment horizontal="right" vertical="center"/>
    </xf>
    <xf numFmtId="0" fontId="0" fillId="0" borderId="5" xfId="0" applyFont="1" applyBorder="1"/>
    <xf numFmtId="0" fontId="0" fillId="0" borderId="5" xfId="0" applyBorder="1" applyAlignment="1">
      <alignment horizontal="center"/>
    </xf>
    <xf numFmtId="166" fontId="0" fillId="0" borderId="5" xfId="0" applyNumberFormat="1" applyBorder="1"/>
    <xf numFmtId="0" fontId="1" fillId="0" borderId="5" xfId="0" applyFont="1" applyBorder="1" applyAlignment="1">
      <alignment horizontal="right"/>
    </xf>
    <xf numFmtId="166" fontId="1" fillId="0" borderId="5" xfId="0" applyNumberFormat="1" applyFont="1" applyBorder="1"/>
    <xf numFmtId="0" fontId="4" fillId="0" borderId="5" xfId="0" applyFont="1" applyFill="1" applyBorder="1" applyAlignment="1">
      <alignment horizontal="center" wrapText="1"/>
    </xf>
    <xf numFmtId="0" fontId="0" fillId="0" borderId="5" xfId="0" applyFont="1" applyBorder="1" applyAlignment="1">
      <alignment horizontal="center" vertical="center" wrapText="1"/>
    </xf>
    <xf numFmtId="165" fontId="0" fillId="0" borderId="5" xfId="0" applyNumberFormat="1" applyFont="1" applyBorder="1" applyAlignment="1">
      <alignment horizontal="right" vertical="center" wrapText="1"/>
    </xf>
    <xf numFmtId="164" fontId="0" fillId="0" borderId="5" xfId="0" applyNumberFormat="1" applyBorder="1" applyAlignment="1">
      <alignment horizontal="right"/>
    </xf>
    <xf numFmtId="0" fontId="0" fillId="0" borderId="5" xfId="0" applyFont="1" applyBorder="1" applyAlignment="1">
      <alignment horizontal="center"/>
    </xf>
    <xf numFmtId="166" fontId="0" fillId="0" borderId="5" xfId="0" applyNumberFormat="1" applyFont="1" applyBorder="1" applyAlignment="1">
      <alignment horizontal="right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/>
    </xf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/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F22" sqref="F22"/>
    </sheetView>
  </sheetViews>
  <sheetFormatPr defaultRowHeight="12.75"/>
  <cols>
    <col min="1" max="1" width="3.28515625" customWidth="1"/>
    <col min="2" max="2" width="25" customWidth="1"/>
    <col min="4" max="4" width="13.140625" customWidth="1"/>
    <col min="5" max="5" width="17.140625" bestFit="1" customWidth="1"/>
    <col min="6" max="6" width="28.28515625" customWidth="1"/>
    <col min="7" max="7" width="39" customWidth="1"/>
  </cols>
  <sheetData>
    <row r="1" spans="1:7">
      <c r="A1" s="45" t="s">
        <v>0</v>
      </c>
      <c r="B1" s="45"/>
      <c r="C1" s="45"/>
      <c r="G1" s="1" t="s">
        <v>1</v>
      </c>
    </row>
    <row r="3" spans="1:7" ht="15.75">
      <c r="A3" s="46" t="s">
        <v>2</v>
      </c>
      <c r="B3" s="46"/>
      <c r="C3" s="46"/>
      <c r="D3" s="46"/>
      <c r="E3" s="46"/>
      <c r="F3" s="46"/>
      <c r="G3" s="46"/>
    </row>
    <row r="4" spans="1:7" ht="15.75">
      <c r="A4" s="46" t="s">
        <v>3</v>
      </c>
      <c r="B4" s="46"/>
      <c r="C4" s="46"/>
      <c r="D4" s="46"/>
      <c r="E4" s="46"/>
      <c r="F4" s="46"/>
      <c r="G4" s="46"/>
    </row>
    <row r="5" spans="1:7" ht="15.75">
      <c r="A5" s="46" t="s">
        <v>4</v>
      </c>
      <c r="B5" s="46"/>
      <c r="C5" s="46"/>
      <c r="D5" s="46"/>
      <c r="E5" s="46"/>
      <c r="F5" s="46"/>
      <c r="G5" s="46"/>
    </row>
    <row r="6" spans="1:7" ht="15.75">
      <c r="A6" s="46" t="s">
        <v>5</v>
      </c>
      <c r="B6" s="46"/>
      <c r="C6" s="46"/>
      <c r="D6" s="46"/>
      <c r="E6" s="46"/>
      <c r="F6" s="46"/>
      <c r="G6" s="46"/>
    </row>
    <row r="8" spans="1:7" ht="25.5">
      <c r="A8" s="3" t="s">
        <v>6</v>
      </c>
      <c r="B8" s="3" t="s">
        <v>7</v>
      </c>
      <c r="C8" s="4" t="s">
        <v>8</v>
      </c>
      <c r="D8" s="4" t="s">
        <v>9</v>
      </c>
      <c r="E8" s="3" t="s">
        <v>10</v>
      </c>
      <c r="F8" s="3" t="s">
        <v>11</v>
      </c>
      <c r="G8" s="3" t="s">
        <v>12</v>
      </c>
    </row>
    <row r="9" spans="1:7" ht="47.25">
      <c r="A9" s="5" t="s">
        <v>13</v>
      </c>
      <c r="B9" s="6" t="s">
        <v>14</v>
      </c>
      <c r="C9" s="5">
        <v>1905</v>
      </c>
      <c r="D9" s="5">
        <v>637</v>
      </c>
      <c r="E9" s="7">
        <v>1600000</v>
      </c>
      <c r="F9" s="7" t="s">
        <v>15</v>
      </c>
      <c r="G9" s="8" t="s">
        <v>16</v>
      </c>
    </row>
    <row r="10" spans="1:7" ht="15.75">
      <c r="A10" s="9"/>
      <c r="B10" s="10"/>
      <c r="C10" s="47" t="s">
        <v>17</v>
      </c>
      <c r="D10" s="47"/>
      <c r="E10" s="11">
        <f>SUM(E9)</f>
        <v>1600000</v>
      </c>
      <c r="F10" s="12"/>
      <c r="G10" s="13"/>
    </row>
    <row r="12" spans="1:7">
      <c r="A12" t="s">
        <v>18</v>
      </c>
    </row>
    <row r="14" spans="1:7" ht="15.75">
      <c r="A14" s="44" t="s">
        <v>19</v>
      </c>
      <c r="B14" s="44"/>
      <c r="C14" s="43">
        <v>14</v>
      </c>
      <c r="D14" s="15"/>
    </row>
  </sheetData>
  <sheetProtection selectLockedCells="1" selectUnlockedCells="1"/>
  <mergeCells count="7">
    <mergeCell ref="A14:B14"/>
    <mergeCell ref="A1:C1"/>
    <mergeCell ref="A3:G3"/>
    <mergeCell ref="A4:G4"/>
    <mergeCell ref="A5:G5"/>
    <mergeCell ref="A6:G6"/>
    <mergeCell ref="C10:D10"/>
  </mergeCells>
  <printOptions horizontalCentered="1" verticalCentered="1"/>
  <pageMargins left="0.31527777777777777" right="0.27569444444444446" top="0.98402777777777772" bottom="0.51180555555555551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A23" sqref="A23"/>
    </sheetView>
  </sheetViews>
  <sheetFormatPr defaultRowHeight="12.75"/>
  <cols>
    <col min="1" max="1" width="44.7109375" customWidth="1"/>
    <col min="2" max="2" width="18" customWidth="1"/>
  </cols>
  <sheetData>
    <row r="1" spans="1:4">
      <c r="A1" t="s">
        <v>0</v>
      </c>
      <c r="B1" s="1" t="s">
        <v>20</v>
      </c>
    </row>
    <row r="2" spans="1:4">
      <c r="B2" s="1"/>
    </row>
    <row r="4" spans="1:4" ht="15.75">
      <c r="A4" s="46" t="s">
        <v>21</v>
      </c>
      <c r="B4" s="46"/>
    </row>
    <row r="5" spans="1:4" ht="15.75">
      <c r="A5" s="46" t="s">
        <v>22</v>
      </c>
      <c r="B5" s="46"/>
      <c r="C5" s="16"/>
      <c r="D5" s="16"/>
    </row>
    <row r="6" spans="1:4" ht="15.75">
      <c r="A6" s="46" t="s">
        <v>23</v>
      </c>
      <c r="B6" s="46"/>
      <c r="C6" s="16"/>
      <c r="D6" s="16"/>
    </row>
    <row r="7" spans="1:4" ht="15.75">
      <c r="A7" s="46" t="s">
        <v>5</v>
      </c>
      <c r="B7" s="46"/>
    </row>
    <row r="9" spans="1:4" s="17" customFormat="1" ht="15.2" customHeight="1">
      <c r="A9" s="48" t="s">
        <v>24</v>
      </c>
      <c r="B9" s="49">
        <v>228024</v>
      </c>
    </row>
    <row r="10" spans="1:4" s="17" customFormat="1" ht="47.25" customHeight="1">
      <c r="A10" s="48"/>
      <c r="B10" s="49"/>
    </row>
    <row r="11" spans="1:4" s="17" customFormat="1" ht="15.95" customHeight="1">
      <c r="A11" s="18" t="s">
        <v>25</v>
      </c>
      <c r="B11" s="19">
        <v>17485.650000000001</v>
      </c>
    </row>
    <row r="12" spans="1:4" s="17" customFormat="1" ht="15.75">
      <c r="A12" s="20" t="s">
        <v>17</v>
      </c>
      <c r="B12" s="21">
        <f>SUM(B9:B11)</f>
        <v>245509.65</v>
      </c>
    </row>
  </sheetData>
  <sheetProtection selectLockedCells="1" selectUnlockedCells="1"/>
  <mergeCells count="6">
    <mergeCell ref="A4:B4"/>
    <mergeCell ref="A5:B5"/>
    <mergeCell ref="A6:B6"/>
    <mergeCell ref="A7:B7"/>
    <mergeCell ref="A9:A10"/>
    <mergeCell ref="B9:B10"/>
  </mergeCells>
  <printOptions horizontalCentered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1"/>
  <sheetViews>
    <sheetView tabSelected="1" workbookViewId="0">
      <selection activeCell="B34" sqref="B34"/>
    </sheetView>
  </sheetViews>
  <sheetFormatPr defaultRowHeight="12.75"/>
  <cols>
    <col min="1" max="1" width="4" customWidth="1"/>
    <col min="2" max="2" width="44.85546875" customWidth="1"/>
    <col min="3" max="3" width="11.28515625" customWidth="1"/>
    <col min="4" max="4" width="26.28515625" customWidth="1"/>
  </cols>
  <sheetData>
    <row r="1" spans="1:4" ht="15.75">
      <c r="A1" s="45" t="s">
        <v>0</v>
      </c>
      <c r="B1" s="45"/>
      <c r="C1" s="14"/>
      <c r="D1" s="22" t="s">
        <v>26</v>
      </c>
    </row>
    <row r="2" spans="1:4" ht="15.75">
      <c r="A2" s="14"/>
      <c r="B2" s="22"/>
      <c r="C2" s="14"/>
      <c r="D2" s="14"/>
    </row>
    <row r="3" spans="1:4" ht="15">
      <c r="A3" s="14"/>
      <c r="B3" s="14"/>
      <c r="C3" s="14"/>
      <c r="D3" s="14"/>
    </row>
    <row r="4" spans="1:4" ht="15.75">
      <c r="A4" s="46" t="s">
        <v>27</v>
      </c>
      <c r="B4" s="46"/>
      <c r="C4" s="46"/>
      <c r="D4" s="46"/>
    </row>
    <row r="5" spans="1:4" ht="15.75">
      <c r="A5" s="46" t="s">
        <v>28</v>
      </c>
      <c r="B5" s="46"/>
      <c r="C5" s="46"/>
      <c r="D5" s="46"/>
    </row>
    <row r="6" spans="1:4" ht="15.75">
      <c r="A6" s="46" t="s">
        <v>22</v>
      </c>
      <c r="B6" s="46"/>
      <c r="C6" s="46"/>
      <c r="D6" s="46"/>
    </row>
    <row r="7" spans="1:4" ht="15.75" customHeight="1">
      <c r="A7" s="46" t="s">
        <v>23</v>
      </c>
      <c r="B7" s="46"/>
      <c r="C7" s="46"/>
      <c r="D7" s="46"/>
    </row>
    <row r="8" spans="1:4" ht="15.75" customHeight="1">
      <c r="A8" s="46" t="s">
        <v>5</v>
      </c>
      <c r="B8" s="46"/>
      <c r="C8" s="46"/>
      <c r="D8" s="46"/>
    </row>
    <row r="9" spans="1:4" ht="15.75" customHeight="1">
      <c r="A9" s="2"/>
      <c r="B9" s="2"/>
      <c r="C9" s="2"/>
      <c r="D9" s="2"/>
    </row>
    <row r="10" spans="1:4" ht="15.75">
      <c r="A10" s="23" t="s">
        <v>29</v>
      </c>
      <c r="B10" s="16"/>
      <c r="C10" s="16"/>
      <c r="D10" s="16"/>
    </row>
    <row r="11" spans="1:4" ht="15.75" customHeight="1">
      <c r="A11" s="50" t="s">
        <v>30</v>
      </c>
      <c r="B11" s="50"/>
      <c r="C11" s="50"/>
      <c r="D11" s="50"/>
    </row>
    <row r="12" spans="1:4" ht="15.75">
      <c r="A12" s="50" t="s">
        <v>53</v>
      </c>
      <c r="B12" s="50"/>
      <c r="C12" s="50"/>
      <c r="D12" s="50"/>
    </row>
    <row r="13" spans="1:4" ht="15">
      <c r="A13" s="24"/>
      <c r="B13" s="24"/>
      <c r="C13" s="24"/>
      <c r="D13" s="24"/>
    </row>
    <row r="14" spans="1:4" ht="31.5">
      <c r="A14" s="25" t="s">
        <v>6</v>
      </c>
      <c r="B14" s="25" t="s">
        <v>31</v>
      </c>
      <c r="C14" s="25" t="s">
        <v>32</v>
      </c>
      <c r="D14" s="25" t="s">
        <v>33</v>
      </c>
    </row>
    <row r="15" spans="1:4" ht="15.75">
      <c r="A15" s="35" t="s">
        <v>13</v>
      </c>
      <c r="B15" s="41" t="s">
        <v>34</v>
      </c>
      <c r="C15" s="36">
        <v>2015</v>
      </c>
      <c r="D15" s="37">
        <v>11000</v>
      </c>
    </row>
    <row r="16" spans="1:4" ht="15.75">
      <c r="A16" s="35" t="s">
        <v>35</v>
      </c>
      <c r="B16" s="42" t="s">
        <v>36</v>
      </c>
      <c r="C16" s="31">
        <v>2011</v>
      </c>
      <c r="D16" s="38">
        <v>1399</v>
      </c>
    </row>
    <row r="17" spans="1:4">
      <c r="C17" s="33" t="s">
        <v>37</v>
      </c>
      <c r="D17" s="34">
        <f>SUM(D15:D16)</f>
        <v>12399</v>
      </c>
    </row>
    <row r="19" spans="1:4" ht="15.75">
      <c r="A19" s="15" t="s">
        <v>38</v>
      </c>
    </row>
    <row r="20" spans="1:4">
      <c r="A20" s="44" t="s">
        <v>30</v>
      </c>
      <c r="B20" s="44"/>
      <c r="C20" s="44"/>
      <c r="D20" s="44"/>
    </row>
    <row r="21" spans="1:4">
      <c r="A21" s="44" t="s">
        <v>54</v>
      </c>
      <c r="B21" s="44"/>
      <c r="C21" s="44"/>
      <c r="D21" s="44"/>
    </row>
    <row r="23" spans="1:4" ht="31.5">
      <c r="A23" s="25" t="s">
        <v>39</v>
      </c>
      <c r="B23" s="25" t="s">
        <v>31</v>
      </c>
      <c r="C23" s="25" t="s">
        <v>40</v>
      </c>
      <c r="D23" s="25" t="s">
        <v>33</v>
      </c>
    </row>
    <row r="24" spans="1:4" ht="15.75">
      <c r="A24" s="26" t="s">
        <v>13</v>
      </c>
      <c r="B24" s="27" t="s">
        <v>41</v>
      </c>
      <c r="C24" s="28">
        <v>2012</v>
      </c>
      <c r="D24" s="29">
        <v>2299</v>
      </c>
    </row>
    <row r="25" spans="1:4" ht="15.75">
      <c r="A25" s="26" t="s">
        <v>35</v>
      </c>
      <c r="B25" s="30" t="s">
        <v>42</v>
      </c>
      <c r="C25" s="39">
        <v>2013</v>
      </c>
      <c r="D25" s="40">
        <v>1399</v>
      </c>
    </row>
    <row r="26" spans="1:4" ht="15.75">
      <c r="A26" s="26" t="s">
        <v>48</v>
      </c>
      <c r="B26" s="30" t="s">
        <v>43</v>
      </c>
      <c r="C26" s="31">
        <v>2014</v>
      </c>
      <c r="D26" s="32">
        <v>2300</v>
      </c>
    </row>
    <row r="27" spans="1:4" ht="15.75">
      <c r="A27" s="26" t="s">
        <v>49</v>
      </c>
      <c r="B27" s="30" t="s">
        <v>44</v>
      </c>
      <c r="C27" s="31">
        <v>2015</v>
      </c>
      <c r="D27" s="32">
        <v>2198.9899999999998</v>
      </c>
    </row>
    <row r="28" spans="1:4" ht="15.75">
      <c r="A28" s="26" t="s">
        <v>50</v>
      </c>
      <c r="B28" s="30" t="s">
        <v>45</v>
      </c>
      <c r="C28" s="31">
        <v>2013</v>
      </c>
      <c r="D28" s="32">
        <v>235.98</v>
      </c>
    </row>
    <row r="29" spans="1:4" ht="15.75">
      <c r="A29" s="26" t="s">
        <v>51</v>
      </c>
      <c r="B29" s="30" t="s">
        <v>46</v>
      </c>
      <c r="C29" s="31">
        <v>2015</v>
      </c>
      <c r="D29" s="32">
        <v>1399</v>
      </c>
    </row>
    <row r="30" spans="1:4" ht="15.75">
      <c r="A30" s="26" t="s">
        <v>52</v>
      </c>
      <c r="B30" s="30" t="s">
        <v>47</v>
      </c>
      <c r="C30" s="31">
        <v>2015</v>
      </c>
      <c r="D30" s="32">
        <v>348</v>
      </c>
    </row>
    <row r="31" spans="1:4">
      <c r="C31" s="33" t="s">
        <v>37</v>
      </c>
      <c r="D31" s="34">
        <f>SUM(D24:D30)</f>
        <v>10179.969999999999</v>
      </c>
    </row>
  </sheetData>
  <sheetProtection selectLockedCells="1" selectUnlockedCells="1"/>
  <mergeCells count="10">
    <mergeCell ref="A11:D11"/>
    <mergeCell ref="A12:D12"/>
    <mergeCell ref="A20:D20"/>
    <mergeCell ref="A21:D21"/>
    <mergeCell ref="A1:B1"/>
    <mergeCell ref="A4:D4"/>
    <mergeCell ref="A5:D5"/>
    <mergeCell ref="A6:D6"/>
    <mergeCell ref="A7:D7"/>
    <mergeCell ref="A8:D8"/>
  </mergeCells>
  <printOptions horizontalCentered="1" verticalCentered="1"/>
  <pageMargins left="0.39374999999999999" right="0.39374999999999999" top="0.39374999999999999" bottom="0.34027777777777779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budynki</vt:lpstr>
      <vt:lpstr>wyposażenie</vt:lpstr>
      <vt:lpstr>elektronika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Zamówienia Publiczne</dc:creator>
  <cp:lastModifiedBy>Zamówienia Publiczne</cp:lastModifiedBy>
  <cp:lastPrinted>2015-12-04T08:46:03Z</cp:lastPrinted>
  <dcterms:created xsi:type="dcterms:W3CDTF">2015-11-26T11:43:36Z</dcterms:created>
  <dcterms:modified xsi:type="dcterms:W3CDTF">2015-12-09T12:56:30Z</dcterms:modified>
</cp:coreProperties>
</file>