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 tabRatio="726" activeTab="2"/>
  </bookViews>
  <sheets>
    <sheet name="budynki" sheetId="1" r:id="rId1"/>
    <sheet name="wyposażenie" sheetId="7" r:id="rId2"/>
    <sheet name="elektronika" sheetId="2" r:id="rId3"/>
  </sheets>
  <calcPr calcId="145621"/>
</workbook>
</file>

<file path=xl/calcChain.xml><?xml version="1.0" encoding="utf-8"?>
<calcChain xmlns="http://schemas.openxmlformats.org/spreadsheetml/2006/main">
  <c r="D40" i="2"/>
  <c r="D57"/>
  <c r="E10" i="1"/>
  <c r="B13" i="7"/>
</calcChain>
</file>

<file path=xl/sharedStrings.xml><?xml version="1.0" encoding="utf-8"?>
<sst xmlns="http://schemas.openxmlformats.org/spreadsheetml/2006/main" count="153" uniqueCount="97">
  <si>
    <t>lp.</t>
  </si>
  <si>
    <t>Lp.</t>
  </si>
  <si>
    <t>1.</t>
  </si>
  <si>
    <t>2.</t>
  </si>
  <si>
    <t>3.</t>
  </si>
  <si>
    <t>4.</t>
  </si>
  <si>
    <t>5.</t>
  </si>
  <si>
    <t>6.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</si>
  <si>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</si>
  <si>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</si>
  <si>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</si>
  <si>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</si>
  <si>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</si>
  <si>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</si>
  <si>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</si>
  <si>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Liczba pracowników w jednostce:</t>
  </si>
  <si>
    <t xml:space="preserve">Za sprzęt elektroniczny przyjmuje się komputery, cantale telefoniczne, faxy itp. </t>
  </si>
  <si>
    <t>Nazwa budynku, adres</t>
  </si>
  <si>
    <t xml:space="preserve">gaśnice, alarm przeciwwłamaniowy </t>
  </si>
  <si>
    <t>Załącznik nr 2A</t>
  </si>
  <si>
    <t>Załącznik nr 2C</t>
  </si>
  <si>
    <t>ul. Wyszogrodzka 1, 09-470 Bodzanów</t>
  </si>
  <si>
    <t>Wartość pozostałych środków trwałych i wyposażenia</t>
  </si>
  <si>
    <t>Księgozbiór</t>
  </si>
  <si>
    <t>Inne lokalizacje (oprócz ww. budynków) w których znajduje się ubezpieczane mienie: BRAK</t>
  </si>
  <si>
    <t>Wykaz budynków</t>
  </si>
  <si>
    <t>Załącznik nr 2B</t>
  </si>
  <si>
    <t>w Bodzanowie</t>
  </si>
  <si>
    <r>
      <t>Łączna wartość pozostałych środków trwałych, środków trwałych niskocennych i wyposażenia</t>
    </r>
    <r>
      <rPr>
        <sz val="12"/>
        <rFont val="Times New Roman"/>
        <family val="1"/>
        <charset val="238"/>
      </rPr>
      <t xml:space="preserve"> (z wyłączeniem budynków i budowli, sprzętu elektronicznego wykazanego dalej i pojazdów)</t>
    </r>
  </si>
  <si>
    <t>Nazwa sprzętu, model</t>
  </si>
  <si>
    <t>Wartość odtworzeniowa</t>
  </si>
  <si>
    <t>Powierzchnia</t>
  </si>
  <si>
    <t xml:space="preserve">Budynek szkoły </t>
  </si>
  <si>
    <t>Materiał budowy ścian, więźby dachowej i pokrycia dachu</t>
  </si>
  <si>
    <t>Komputer LG+ monitor LG</t>
  </si>
  <si>
    <t>2011r</t>
  </si>
  <si>
    <t>7.</t>
  </si>
  <si>
    <t>8.</t>
  </si>
  <si>
    <t>9.</t>
  </si>
  <si>
    <t>notebook HP</t>
  </si>
  <si>
    <t>2012r</t>
  </si>
  <si>
    <t>Oprogramowanie MSOFFICE 2010 OFFICE/2010</t>
  </si>
  <si>
    <t>urządzenie wielofunkcyjne HP</t>
  </si>
  <si>
    <t xml:space="preserve">Publiczna Szkoła Podstawowa w Zespole  Placówek Oświatowych w Bodzanowie </t>
  </si>
  <si>
    <t xml:space="preserve">Publiczna Szkoła Podstawowa w Zespole  Placówek Oświatowych </t>
  </si>
  <si>
    <t>Ściany z cegły pełnej, więźba drewniania kryta papą</t>
  </si>
  <si>
    <t>10.</t>
  </si>
  <si>
    <t>11.</t>
  </si>
  <si>
    <t>REGON: 000593649</t>
  </si>
  <si>
    <t>Okres ubezpieczenia: od 01.01.2016</t>
  </si>
  <si>
    <t>I. Sprzęt stacjonarny</t>
  </si>
  <si>
    <t>Publiczna Szkoła Podstawowa w Zespole  Placówek Oświatowych</t>
  </si>
  <si>
    <t>Wykaz sprzętu elektronicznego</t>
  </si>
  <si>
    <t>II. Sprzęt przenośny</t>
  </si>
  <si>
    <t>12.</t>
  </si>
  <si>
    <t xml:space="preserve">Laptop Lenovo Essential  </t>
  </si>
  <si>
    <t>2013r</t>
  </si>
  <si>
    <t>Komputer Lenovo AIO E 62</t>
  </si>
  <si>
    <t>13.</t>
  </si>
  <si>
    <t xml:space="preserve">Laptop Idea Pad G 500C 2 szt. </t>
  </si>
  <si>
    <t>14.</t>
  </si>
  <si>
    <t>Noetobook FUJITSU</t>
  </si>
  <si>
    <t>2014r</t>
  </si>
  <si>
    <t>15.</t>
  </si>
  <si>
    <t xml:space="preserve">Laptop Lenovo Think Centre  3 szt. </t>
  </si>
  <si>
    <t>16.</t>
  </si>
  <si>
    <t>Toshiba Satellite L75D-A72838GB1 TB</t>
  </si>
  <si>
    <t>2015r</t>
  </si>
  <si>
    <t>17.</t>
  </si>
  <si>
    <t>Laptop 2 W1 ASUS</t>
  </si>
  <si>
    <t>18.</t>
  </si>
  <si>
    <t>Tablet Samsung Glaxy Tab SM- T 230</t>
  </si>
  <si>
    <t>Komputer HP 280G1MT+ Minitor LED Philips</t>
  </si>
  <si>
    <t>19.</t>
  </si>
  <si>
    <t xml:space="preserve">Laptop ASUS X551MAV-SX3863 12 szt. </t>
  </si>
  <si>
    <t xml:space="preserve">2015r </t>
  </si>
  <si>
    <t xml:space="preserve">Plan Midi </t>
  </si>
  <si>
    <t>Licencja OLP Office Std NL AE 10 szt.</t>
  </si>
  <si>
    <t>Licencja OLP Office Std NL AE  3 szt.</t>
  </si>
  <si>
    <t>Program Office 2 szt.</t>
  </si>
  <si>
    <t>Plan lekcji Standard +zastępstwa  program PC</t>
  </si>
  <si>
    <t>Program Office 3szt.</t>
  </si>
  <si>
    <t>Program Office standard 2013</t>
  </si>
  <si>
    <t>Microsoft Office Standard 12 szt.</t>
  </si>
  <si>
    <t>Tablica Interaktywna SMART</t>
  </si>
  <si>
    <t>Projektor WiewSonic PJD 5134</t>
  </si>
  <si>
    <t>Ekran Avtek Wall Standard 200</t>
  </si>
  <si>
    <t>20.</t>
  </si>
  <si>
    <t>21.</t>
  </si>
  <si>
    <t>Zestaw głośników do tablicy interaktywnej</t>
  </si>
  <si>
    <t>22.</t>
  </si>
  <si>
    <t>kserokopiarka Bizhuh 223</t>
  </si>
  <si>
    <t>23.</t>
  </si>
  <si>
    <t>Kserokopiarka Develop Ineo+224e</t>
  </si>
  <si>
    <t>24.</t>
  </si>
  <si>
    <t>Monitor QUOMO QIT1055 + Komputer ASUS EB1037</t>
  </si>
  <si>
    <t xml:space="preserve">nie starszy niż 5 letni (wyprodukowany w roku 2011 i latach następnych) 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</si>
</sst>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/>
    <xf numFmtId="164" fontId="1" fillId="0" borderId="3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8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/>
    <xf numFmtId="0" fontId="4" fillId="0" borderId="1" xfId="0" applyFont="1" applyBorder="1" applyAlignment="1">
      <alignment horizontal="left" vertical="center" wrapText="1"/>
    </xf>
    <xf numFmtId="44" fontId="3" fillId="0" borderId="5" xfId="0" applyNumberFormat="1" applyFont="1" applyBorder="1"/>
    <xf numFmtId="164" fontId="1" fillId="0" borderId="1" xfId="0" applyNumberFormat="1" applyFont="1" applyFill="1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9" sqref="E9"/>
    </sheetView>
  </sheetViews>
  <sheetFormatPr defaultRowHeight="12.75"/>
  <cols>
    <col min="1" max="1" width="3.28515625" customWidth="1"/>
    <col min="2" max="2" width="30.5703125" customWidth="1"/>
    <col min="3" max="3" width="7" customWidth="1"/>
    <col min="4" max="4" width="9.28515625" customWidth="1"/>
    <col min="5" max="5" width="15.140625" bestFit="1" customWidth="1"/>
    <col min="6" max="6" width="25.28515625" customWidth="1"/>
    <col min="7" max="7" width="29.28515625" customWidth="1"/>
  </cols>
  <sheetData>
    <row r="1" spans="1:7">
      <c r="A1" s="41" t="s">
        <v>49</v>
      </c>
      <c r="B1" s="42"/>
      <c r="G1" s="9" t="s">
        <v>19</v>
      </c>
    </row>
    <row r="3" spans="1:7" ht="15.75">
      <c r="A3" s="43" t="s">
        <v>25</v>
      </c>
      <c r="B3" s="43"/>
      <c r="C3" s="43"/>
      <c r="D3" s="43"/>
      <c r="E3" s="43"/>
      <c r="F3" s="43"/>
      <c r="G3" s="43"/>
    </row>
    <row r="4" spans="1:7" ht="15.75">
      <c r="A4" s="43" t="s">
        <v>43</v>
      </c>
      <c r="B4" s="43"/>
      <c r="C4" s="43"/>
      <c r="D4" s="43"/>
      <c r="E4" s="43"/>
      <c r="F4" s="43"/>
      <c r="G4" s="43"/>
    </row>
    <row r="5" spans="1:7" ht="15.75">
      <c r="A5" s="43" t="s">
        <v>21</v>
      </c>
      <c r="B5" s="43"/>
      <c r="C5" s="43"/>
      <c r="D5" s="43"/>
      <c r="E5" s="43"/>
      <c r="F5" s="43"/>
      <c r="G5" s="43"/>
    </row>
    <row r="6" spans="1:7" ht="15.75">
      <c r="A6" s="43" t="s">
        <v>48</v>
      </c>
      <c r="B6" s="43"/>
      <c r="C6" s="43"/>
      <c r="D6" s="43"/>
      <c r="E6" s="43"/>
      <c r="F6" s="43"/>
      <c r="G6" s="43"/>
    </row>
    <row r="8" spans="1:7" ht="25.5">
      <c r="A8" s="3" t="s">
        <v>1</v>
      </c>
      <c r="B8" s="3" t="s">
        <v>17</v>
      </c>
      <c r="C8" s="3" t="s">
        <v>8</v>
      </c>
      <c r="D8" s="3" t="s">
        <v>31</v>
      </c>
      <c r="E8" s="3" t="s">
        <v>30</v>
      </c>
      <c r="F8" s="24" t="s">
        <v>33</v>
      </c>
      <c r="G8" s="3" t="s">
        <v>9</v>
      </c>
    </row>
    <row r="9" spans="1:7" ht="47.25">
      <c r="A9" s="2" t="s">
        <v>2</v>
      </c>
      <c r="B9" s="1" t="s">
        <v>32</v>
      </c>
      <c r="C9" s="2">
        <v>1938</v>
      </c>
      <c r="D9" s="2">
        <v>1487.5</v>
      </c>
      <c r="E9" s="40">
        <v>3700000</v>
      </c>
      <c r="F9" s="11" t="s">
        <v>45</v>
      </c>
      <c r="G9" s="5" t="s">
        <v>18</v>
      </c>
    </row>
    <row r="10" spans="1:7" ht="15.75">
      <c r="A10" s="16"/>
      <c r="C10" s="45" t="s">
        <v>10</v>
      </c>
      <c r="D10" s="45"/>
      <c r="E10" s="21">
        <f>SUM(E9:E9)</f>
        <v>3700000</v>
      </c>
      <c r="F10" s="23"/>
      <c r="G10" s="17"/>
    </row>
    <row r="11" spans="1:7" ht="15.75">
      <c r="A11" s="16"/>
      <c r="G11" s="17"/>
    </row>
    <row r="12" spans="1:7">
      <c r="A12" s="44" t="s">
        <v>24</v>
      </c>
      <c r="B12" s="44"/>
      <c r="C12" s="44"/>
      <c r="D12" s="44"/>
      <c r="E12" s="44"/>
      <c r="F12" s="44"/>
      <c r="G12" s="44"/>
    </row>
    <row r="13" spans="1:7">
      <c r="A13" s="7"/>
      <c r="B13" s="7"/>
    </row>
    <row r="14" spans="1:7">
      <c r="A14" s="44" t="s">
        <v>15</v>
      </c>
      <c r="B14" s="44"/>
      <c r="C14">
        <v>34</v>
      </c>
    </row>
  </sheetData>
  <mergeCells count="8">
    <mergeCell ref="A1:B1"/>
    <mergeCell ref="A3:G3"/>
    <mergeCell ref="A5:G5"/>
    <mergeCell ref="A4:G4"/>
    <mergeCell ref="A14:B14"/>
    <mergeCell ref="A12:G12"/>
    <mergeCell ref="C10:D10"/>
    <mergeCell ref="A6:G6"/>
  </mergeCells>
  <phoneticPr fontId="1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7" sqref="D17"/>
    </sheetView>
  </sheetViews>
  <sheetFormatPr defaultRowHeight="12.75"/>
  <cols>
    <col min="1" max="1" width="53.140625" customWidth="1"/>
    <col min="2" max="2" width="22" customWidth="1"/>
  </cols>
  <sheetData>
    <row r="1" spans="1:4">
      <c r="A1" s="25" t="s">
        <v>49</v>
      </c>
      <c r="B1" s="4" t="s">
        <v>26</v>
      </c>
    </row>
    <row r="2" spans="1:4">
      <c r="B2" s="4"/>
    </row>
    <row r="4" spans="1:4" ht="15.75">
      <c r="A4" s="43" t="s">
        <v>22</v>
      </c>
      <c r="B4" s="43"/>
    </row>
    <row r="5" spans="1:4" ht="15.75">
      <c r="A5" s="43" t="s">
        <v>44</v>
      </c>
      <c r="B5" s="43"/>
      <c r="C5" s="6"/>
      <c r="D5" s="6"/>
    </row>
    <row r="6" spans="1:4" ht="15.75">
      <c r="A6" s="43" t="s">
        <v>27</v>
      </c>
      <c r="B6" s="43"/>
      <c r="C6" s="6"/>
      <c r="D6" s="6"/>
    </row>
    <row r="7" spans="1:4" ht="15.75">
      <c r="A7" s="43" t="s">
        <v>21</v>
      </c>
      <c r="B7" s="43"/>
      <c r="C7" s="6"/>
      <c r="D7" s="6"/>
    </row>
    <row r="8" spans="1:4" ht="15.75">
      <c r="A8" s="43" t="s">
        <v>48</v>
      </c>
      <c r="B8" s="43"/>
    </row>
    <row r="10" spans="1:4" s="12" customFormat="1" ht="15.75">
      <c r="A10" s="46" t="s">
        <v>28</v>
      </c>
      <c r="B10" s="48">
        <v>343457.6</v>
      </c>
    </row>
    <row r="11" spans="1:4" s="12" customFormat="1" ht="63" customHeight="1">
      <c r="A11" s="47"/>
      <c r="B11" s="49"/>
    </row>
    <row r="12" spans="1:4" s="12" customFormat="1" ht="15.75">
      <c r="A12" s="13" t="s">
        <v>23</v>
      </c>
      <c r="B12" s="14">
        <v>24156.45</v>
      </c>
    </row>
    <row r="13" spans="1:4" s="12" customFormat="1" ht="15.75">
      <c r="A13" s="15" t="s">
        <v>10</v>
      </c>
      <c r="B13" s="20">
        <f>SUM(B10:B12)</f>
        <v>367614.05</v>
      </c>
    </row>
  </sheetData>
  <mergeCells count="7">
    <mergeCell ref="A4:B4"/>
    <mergeCell ref="A5:B5"/>
    <mergeCell ref="A6:B6"/>
    <mergeCell ref="A10:A11"/>
    <mergeCell ref="B10:B11"/>
    <mergeCell ref="A7:B7"/>
    <mergeCell ref="A8:B8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Normal="100" workbookViewId="0">
      <selection activeCell="I53" sqref="I53"/>
    </sheetView>
  </sheetViews>
  <sheetFormatPr defaultRowHeight="12.75"/>
  <cols>
    <col min="1" max="1" width="3.5703125" customWidth="1"/>
    <col min="2" max="2" width="52.140625" customWidth="1"/>
    <col min="3" max="3" width="12.85546875" customWidth="1"/>
    <col min="4" max="4" width="16" customWidth="1"/>
  </cols>
  <sheetData>
    <row r="1" spans="1:4">
      <c r="A1" s="41" t="s">
        <v>49</v>
      </c>
      <c r="B1" s="42"/>
      <c r="D1" s="4" t="s">
        <v>20</v>
      </c>
    </row>
    <row r="2" spans="1:4">
      <c r="A2" s="44"/>
      <c r="B2" s="44"/>
    </row>
    <row r="4" spans="1:4" ht="15.75">
      <c r="A4" s="43" t="s">
        <v>52</v>
      </c>
      <c r="B4" s="43"/>
      <c r="C4" s="43"/>
      <c r="D4" s="43"/>
    </row>
    <row r="5" spans="1:4" ht="15.75">
      <c r="A5" s="43" t="s">
        <v>12</v>
      </c>
      <c r="B5" s="43"/>
      <c r="C5" s="43"/>
      <c r="D5" s="43"/>
    </row>
    <row r="6" spans="1:4" ht="15.75">
      <c r="A6" s="54" t="s">
        <v>51</v>
      </c>
      <c r="B6" s="54"/>
      <c r="C6" s="54"/>
      <c r="D6" s="54"/>
    </row>
    <row r="7" spans="1:4" ht="15.75">
      <c r="A7" s="43" t="s">
        <v>27</v>
      </c>
      <c r="B7" s="43"/>
      <c r="C7" s="43"/>
      <c r="D7" s="43"/>
    </row>
    <row r="8" spans="1:4" ht="15.75">
      <c r="A8" s="43" t="s">
        <v>21</v>
      </c>
      <c r="B8" s="43"/>
      <c r="C8" s="43"/>
      <c r="D8" s="43"/>
    </row>
    <row r="9" spans="1:4" ht="15.75">
      <c r="A9" s="43" t="s">
        <v>48</v>
      </c>
      <c r="B9" s="43"/>
      <c r="C9" s="43"/>
      <c r="D9" s="43"/>
    </row>
    <row r="10" spans="1:4" ht="15.75">
      <c r="A10" s="6"/>
      <c r="B10" s="6"/>
      <c r="C10" s="6"/>
      <c r="D10" s="6"/>
    </row>
    <row r="11" spans="1:4" ht="15.75">
      <c r="A11" s="34" t="s">
        <v>50</v>
      </c>
      <c r="B11" s="6"/>
      <c r="C11" s="6"/>
      <c r="D11" s="6"/>
    </row>
    <row r="12" spans="1:4" ht="15.75" customHeight="1">
      <c r="A12" s="52" t="s">
        <v>16</v>
      </c>
      <c r="B12" s="53"/>
      <c r="C12" s="53"/>
      <c r="D12" s="53"/>
    </row>
    <row r="13" spans="1:4">
      <c r="A13" s="51" t="s">
        <v>96</v>
      </c>
      <c r="B13" s="51"/>
      <c r="C13" s="51"/>
      <c r="D13" s="51"/>
    </row>
    <row r="14" spans="1:4">
      <c r="A14" s="10"/>
      <c r="B14" s="10"/>
      <c r="C14" s="10"/>
      <c r="D14" s="10"/>
    </row>
    <row r="15" spans="1:4" ht="38.25">
      <c r="A15" s="8" t="s">
        <v>0</v>
      </c>
      <c r="B15" s="8" t="s">
        <v>13</v>
      </c>
      <c r="C15" s="3" t="s">
        <v>11</v>
      </c>
      <c r="D15" s="3" t="s">
        <v>14</v>
      </c>
    </row>
    <row r="16" spans="1:4" s="25" customFormat="1" ht="15.75">
      <c r="A16" s="2" t="s">
        <v>2</v>
      </c>
      <c r="B16" s="26" t="s">
        <v>34</v>
      </c>
      <c r="C16" s="27" t="s">
        <v>35</v>
      </c>
      <c r="D16" s="32">
        <v>1998.75</v>
      </c>
    </row>
    <row r="17" spans="1:4" ht="15.75">
      <c r="A17" s="2" t="s">
        <v>3</v>
      </c>
      <c r="B17" s="30" t="s">
        <v>41</v>
      </c>
      <c r="C17" s="22" t="s">
        <v>40</v>
      </c>
      <c r="D17" s="33">
        <v>535</v>
      </c>
    </row>
    <row r="18" spans="1:4" ht="15.75" customHeight="1">
      <c r="A18" s="2" t="s">
        <v>4</v>
      </c>
      <c r="B18" s="28" t="s">
        <v>42</v>
      </c>
      <c r="C18" s="29" t="s">
        <v>40</v>
      </c>
      <c r="D18" s="32">
        <v>550</v>
      </c>
    </row>
    <row r="19" spans="1:4" ht="15.75" customHeight="1">
      <c r="A19" s="2" t="s">
        <v>5</v>
      </c>
      <c r="B19" s="28" t="s">
        <v>57</v>
      </c>
      <c r="C19" s="29" t="s">
        <v>56</v>
      </c>
      <c r="D19" s="32">
        <v>2561.84</v>
      </c>
    </row>
    <row r="20" spans="1:4" ht="15.75" customHeight="1">
      <c r="A20" s="2" t="s">
        <v>6</v>
      </c>
      <c r="B20" s="28" t="s">
        <v>72</v>
      </c>
      <c r="C20" s="29" t="s">
        <v>67</v>
      </c>
      <c r="D20" s="32">
        <v>2999</v>
      </c>
    </row>
    <row r="21" spans="1:4" ht="15.75" customHeight="1">
      <c r="A21" s="2" t="s">
        <v>7</v>
      </c>
      <c r="B21" s="28" t="s">
        <v>76</v>
      </c>
      <c r="C21" s="29" t="s">
        <v>56</v>
      </c>
      <c r="D21" s="32">
        <v>400</v>
      </c>
    </row>
    <row r="22" spans="1:4" ht="15.75" customHeight="1">
      <c r="A22" s="2" t="s">
        <v>36</v>
      </c>
      <c r="B22" s="28" t="s">
        <v>77</v>
      </c>
      <c r="C22" s="29" t="s">
        <v>56</v>
      </c>
      <c r="D22" s="32">
        <v>3001.8</v>
      </c>
    </row>
    <row r="23" spans="1:4" ht="15.75" customHeight="1">
      <c r="A23" s="2" t="s">
        <v>37</v>
      </c>
      <c r="B23" s="28" t="s">
        <v>78</v>
      </c>
      <c r="C23" s="29" t="s">
        <v>56</v>
      </c>
      <c r="D23" s="32">
        <v>900.54</v>
      </c>
    </row>
    <row r="24" spans="1:4" ht="15.75" customHeight="1">
      <c r="A24" s="2" t="s">
        <v>38</v>
      </c>
      <c r="B24" s="28" t="s">
        <v>79</v>
      </c>
      <c r="C24" s="29" t="s">
        <v>56</v>
      </c>
      <c r="D24" s="32">
        <v>570</v>
      </c>
    </row>
    <row r="25" spans="1:4" ht="15.75" customHeight="1">
      <c r="A25" s="2" t="s">
        <v>46</v>
      </c>
      <c r="B25" s="28" t="s">
        <v>80</v>
      </c>
      <c r="C25" s="29" t="s">
        <v>62</v>
      </c>
      <c r="D25" s="32">
        <v>1250</v>
      </c>
    </row>
    <row r="26" spans="1:4" ht="15.75" customHeight="1">
      <c r="A26" s="2" t="s">
        <v>47</v>
      </c>
      <c r="B26" s="28" t="s">
        <v>81</v>
      </c>
      <c r="C26" s="29" t="s">
        <v>62</v>
      </c>
      <c r="D26" s="32">
        <v>960</v>
      </c>
    </row>
    <row r="27" spans="1:4" ht="15.75" customHeight="1">
      <c r="A27" s="2" t="s">
        <v>54</v>
      </c>
      <c r="B27" s="28" t="s">
        <v>82</v>
      </c>
      <c r="C27" s="29" t="s">
        <v>67</v>
      </c>
      <c r="D27" s="32">
        <v>320</v>
      </c>
    </row>
    <row r="28" spans="1:4" ht="15.75" customHeight="1">
      <c r="A28" s="2" t="s">
        <v>58</v>
      </c>
      <c r="B28" s="28" t="s">
        <v>82</v>
      </c>
      <c r="C28" s="29" t="s">
        <v>67</v>
      </c>
      <c r="D28" s="32">
        <v>396.6</v>
      </c>
    </row>
    <row r="29" spans="1:4" ht="15.75" customHeight="1">
      <c r="A29" s="2" t="s">
        <v>60</v>
      </c>
      <c r="B29" s="28" t="s">
        <v>83</v>
      </c>
      <c r="C29" s="29" t="s">
        <v>67</v>
      </c>
      <c r="D29" s="32">
        <v>3960</v>
      </c>
    </row>
    <row r="30" spans="1:4" ht="15.75" customHeight="1">
      <c r="A30" s="2" t="s">
        <v>63</v>
      </c>
      <c r="B30" s="28" t="s">
        <v>84</v>
      </c>
      <c r="C30" s="29" t="s">
        <v>56</v>
      </c>
      <c r="D30" s="32">
        <v>4300</v>
      </c>
    </row>
    <row r="31" spans="1:4" ht="15.75" customHeight="1">
      <c r="A31" s="2" t="s">
        <v>65</v>
      </c>
      <c r="B31" s="38" t="s">
        <v>84</v>
      </c>
      <c r="C31" s="27" t="s">
        <v>56</v>
      </c>
      <c r="D31" s="32">
        <v>3688.77</v>
      </c>
    </row>
    <row r="32" spans="1:4" ht="15.75" customHeight="1">
      <c r="A32" s="2" t="s">
        <v>68</v>
      </c>
      <c r="B32" s="38" t="s">
        <v>85</v>
      </c>
      <c r="C32" s="27" t="s">
        <v>56</v>
      </c>
      <c r="D32" s="32">
        <v>1549</v>
      </c>
    </row>
    <row r="33" spans="1:4" ht="15.75" customHeight="1">
      <c r="A33" s="2" t="s">
        <v>70</v>
      </c>
      <c r="B33" s="38" t="s">
        <v>84</v>
      </c>
      <c r="C33" s="27" t="s">
        <v>56</v>
      </c>
      <c r="D33" s="32">
        <v>4120.5</v>
      </c>
    </row>
    <row r="34" spans="1:4" ht="15.75" customHeight="1">
      <c r="A34" s="2" t="s">
        <v>73</v>
      </c>
      <c r="B34" s="38" t="s">
        <v>86</v>
      </c>
      <c r="C34" s="27" t="s">
        <v>56</v>
      </c>
      <c r="D34" s="32">
        <v>322.26</v>
      </c>
    </row>
    <row r="35" spans="1:4" ht="15.75" customHeight="1">
      <c r="A35" s="2" t="s">
        <v>87</v>
      </c>
      <c r="B35" s="38" t="s">
        <v>85</v>
      </c>
      <c r="C35" s="27" t="s">
        <v>62</v>
      </c>
      <c r="D35" s="32">
        <v>1600</v>
      </c>
    </row>
    <row r="36" spans="1:4" ht="15.75" customHeight="1">
      <c r="A36" s="2" t="s">
        <v>88</v>
      </c>
      <c r="B36" s="38" t="s">
        <v>89</v>
      </c>
      <c r="C36" s="27" t="s">
        <v>62</v>
      </c>
      <c r="D36" s="32">
        <v>1290</v>
      </c>
    </row>
    <row r="37" spans="1:4" ht="15.75" customHeight="1">
      <c r="A37" s="2" t="s">
        <v>90</v>
      </c>
      <c r="B37" s="38" t="s">
        <v>91</v>
      </c>
      <c r="C37" s="27" t="s">
        <v>67</v>
      </c>
      <c r="D37" s="32">
        <v>6500</v>
      </c>
    </row>
    <row r="38" spans="1:4" ht="15.75" customHeight="1">
      <c r="A38" s="2" t="s">
        <v>92</v>
      </c>
      <c r="B38" s="38" t="s">
        <v>93</v>
      </c>
      <c r="C38" s="27" t="s">
        <v>67</v>
      </c>
      <c r="D38" s="32">
        <v>20185.53</v>
      </c>
    </row>
    <row r="39" spans="1:4" ht="15.75" customHeight="1">
      <c r="A39" s="2" t="s">
        <v>94</v>
      </c>
      <c r="B39" s="38" t="s">
        <v>95</v>
      </c>
      <c r="C39" s="27" t="s">
        <v>67</v>
      </c>
      <c r="D39" s="32">
        <v>12500</v>
      </c>
    </row>
    <row r="40" spans="1:4">
      <c r="C40" s="36" t="s">
        <v>10</v>
      </c>
      <c r="D40" s="37">
        <f>SUM(D16:D39)</f>
        <v>76459.59</v>
      </c>
    </row>
    <row r="43" spans="1:4" ht="15.75">
      <c r="A43" s="35" t="s">
        <v>53</v>
      </c>
    </row>
    <row r="44" spans="1:4" ht="14.25">
      <c r="A44" s="52" t="s">
        <v>16</v>
      </c>
      <c r="B44" s="53"/>
      <c r="C44" s="53"/>
      <c r="D44" s="53"/>
    </row>
    <row r="45" spans="1:4">
      <c r="A45" s="50" t="s">
        <v>96</v>
      </c>
      <c r="B45" s="51"/>
      <c r="C45" s="51"/>
      <c r="D45" s="51"/>
    </row>
    <row r="47" spans="1:4" ht="31.5">
      <c r="A47" s="8" t="s">
        <v>0</v>
      </c>
      <c r="B47" s="18" t="s">
        <v>29</v>
      </c>
      <c r="C47" s="18" t="s">
        <v>11</v>
      </c>
      <c r="D47" s="18" t="s">
        <v>30</v>
      </c>
    </row>
    <row r="48" spans="1:4">
      <c r="A48" s="19" t="s">
        <v>2</v>
      </c>
      <c r="B48" s="28" t="s">
        <v>39</v>
      </c>
      <c r="C48" s="29" t="s">
        <v>40</v>
      </c>
      <c r="D48" s="31">
        <v>2770</v>
      </c>
    </row>
    <row r="49" spans="1:4">
      <c r="A49" s="19" t="s">
        <v>3</v>
      </c>
      <c r="B49" s="38" t="s">
        <v>55</v>
      </c>
      <c r="C49" s="27" t="s">
        <v>56</v>
      </c>
      <c r="D49" s="31">
        <v>1829.99</v>
      </c>
    </row>
    <row r="50" spans="1:4">
      <c r="A50" s="19" t="s">
        <v>4</v>
      </c>
      <c r="B50" s="38" t="s">
        <v>59</v>
      </c>
      <c r="C50" s="27" t="s">
        <v>56</v>
      </c>
      <c r="D50" s="31">
        <v>3457.66</v>
      </c>
    </row>
    <row r="51" spans="1:4">
      <c r="A51" s="19" t="s">
        <v>5</v>
      </c>
      <c r="B51" s="38" t="s">
        <v>61</v>
      </c>
      <c r="C51" s="27" t="s">
        <v>62</v>
      </c>
      <c r="D51" s="31">
        <v>2950</v>
      </c>
    </row>
    <row r="52" spans="1:4">
      <c r="A52" s="19" t="s">
        <v>6</v>
      </c>
      <c r="B52" s="38" t="s">
        <v>64</v>
      </c>
      <c r="C52" s="27" t="s">
        <v>62</v>
      </c>
      <c r="D52" s="31">
        <v>8892</v>
      </c>
    </row>
    <row r="53" spans="1:4">
      <c r="A53" s="19" t="s">
        <v>7</v>
      </c>
      <c r="B53" s="38" t="s">
        <v>66</v>
      </c>
      <c r="C53" s="27" t="s">
        <v>67</v>
      </c>
      <c r="D53" s="31">
        <v>1950</v>
      </c>
    </row>
    <row r="54" spans="1:4">
      <c r="A54" s="19" t="s">
        <v>36</v>
      </c>
      <c r="B54" s="38" t="s">
        <v>69</v>
      </c>
      <c r="C54" s="27" t="s">
        <v>67</v>
      </c>
      <c r="D54" s="31">
        <v>2149</v>
      </c>
    </row>
    <row r="55" spans="1:4">
      <c r="A55" s="19" t="s">
        <v>37</v>
      </c>
      <c r="B55" s="38" t="s">
        <v>71</v>
      </c>
      <c r="C55" s="27" t="s">
        <v>67</v>
      </c>
      <c r="D55" s="31">
        <v>749</v>
      </c>
    </row>
    <row r="56" spans="1:4">
      <c r="A56" s="19" t="s">
        <v>38</v>
      </c>
      <c r="B56" s="38" t="s">
        <v>74</v>
      </c>
      <c r="C56" s="27" t="s">
        <v>75</v>
      </c>
      <c r="D56" s="31">
        <v>15600</v>
      </c>
    </row>
    <row r="57" spans="1:4">
      <c r="C57" s="36" t="s">
        <v>10</v>
      </c>
      <c r="D57" s="39">
        <f>SUM(D48:D56)</f>
        <v>40347.65</v>
      </c>
    </row>
  </sheetData>
  <mergeCells count="12">
    <mergeCell ref="A45:D45"/>
    <mergeCell ref="A1:B1"/>
    <mergeCell ref="A2:B2"/>
    <mergeCell ref="A12:D12"/>
    <mergeCell ref="A13:D13"/>
    <mergeCell ref="A4:D4"/>
    <mergeCell ref="A6:D6"/>
    <mergeCell ref="A7:D7"/>
    <mergeCell ref="A5:D5"/>
    <mergeCell ref="A8:D8"/>
    <mergeCell ref="A9:D9"/>
    <mergeCell ref="A44:D44"/>
  </mergeCells>
  <phoneticPr fontId="10" type="noConversion"/>
  <printOptions horizontalCentered="1" verticalCentered="1"/>
  <pageMargins left="0.63" right="0.18" top="0.24" bottom="0.17" header="0.2" footer="0.1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</vt:lpstr>
      <vt:lpstr>wyposażenie</vt:lpstr>
      <vt:lpstr>elektronika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Zamówienia Publiczne</cp:lastModifiedBy>
  <cp:lastPrinted>2015-12-04T08:44:10Z</cp:lastPrinted>
  <dcterms:created xsi:type="dcterms:W3CDTF">2003-03-13T10:23:20Z</dcterms:created>
  <dcterms:modified xsi:type="dcterms:W3CDTF">2015-12-09T12:53:55Z</dcterms:modified>
</cp:coreProperties>
</file>