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726" activeTab="3"/>
  </bookViews>
  <sheets>
    <sheet name="budynki" sheetId="1" r:id="rId1"/>
    <sheet name="wyposażenie" sheetId="2" r:id="rId2"/>
    <sheet name="elektronika" sheetId="3" r:id="rId3"/>
    <sheet name="pojazdy" sheetId="5" r:id="rId4"/>
  </sheets>
  <calcPr calcId="145621"/>
</workbook>
</file>

<file path=xl/calcChain.xml><?xml version="1.0" encoding="utf-8"?>
<calcChain xmlns="http://schemas.openxmlformats.org/spreadsheetml/2006/main">
  <c r="E43" i="1"/>
  <c r="D42" i="3" l="1"/>
  <c r="D26"/>
  <c r="B12" i="2" l="1"/>
</calcChain>
</file>

<file path=xl/sharedStrings.xml><?xml version="1.0" encoding="utf-8"?>
<sst xmlns="http://schemas.openxmlformats.org/spreadsheetml/2006/main" count="618" uniqueCount="319">
  <si>
    <t>Załącznik nr 1A</t>
  </si>
  <si>
    <t>Wykaz budynków</t>
  </si>
  <si>
    <t>Urzędu Gminy w Bodzanowie</t>
  </si>
  <si>
    <t>ul. Bankowa 7, 09 - 470 Bodzanów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</si>
  <si>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</si>
  <si>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</si>
  <si>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</si>
  <si>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</si>
  <si>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</si>
  <si>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</si>
  <si>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</si>
  <si>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Urzędu Gminy, Bodzanów ul. Banowa 7</t>
  </si>
  <si>
    <t>1997/98</t>
  </si>
  <si>
    <t>2.</t>
  </si>
  <si>
    <t>Budynek Garaży Urzędu Gminy</t>
  </si>
  <si>
    <t>Zabezpieczenia przeciwpożarowe zgodne z obowiązującymi przepisami.</t>
  </si>
  <si>
    <t>3.</t>
  </si>
  <si>
    <t>Remiza OSP Gromice</t>
  </si>
  <si>
    <t>4.</t>
  </si>
  <si>
    <t>Remiza OSP Bodzanów</t>
  </si>
  <si>
    <t>5.</t>
  </si>
  <si>
    <t>6.</t>
  </si>
  <si>
    <t>Remiza OSP Kępa Polska</t>
  </si>
  <si>
    <t>7.</t>
  </si>
  <si>
    <t>Remiza OSP Reczyn</t>
  </si>
  <si>
    <t>8.</t>
  </si>
  <si>
    <t>Remiza OSP Kanigowo</t>
  </si>
  <si>
    <t>9.</t>
  </si>
  <si>
    <t>10.</t>
  </si>
  <si>
    <t>11.</t>
  </si>
  <si>
    <t>12.</t>
  </si>
  <si>
    <t>13.</t>
  </si>
  <si>
    <t>14.</t>
  </si>
  <si>
    <t>ok.. 1970</t>
  </si>
  <si>
    <t>15.</t>
  </si>
  <si>
    <t>Świetlica wiejska w Garwaczu, Garwacz, 09-470 Bodzanów,</t>
  </si>
  <si>
    <t>16.</t>
  </si>
  <si>
    <t>17.</t>
  </si>
  <si>
    <t xml:space="preserve">Świetlica wiejska w Archutówko 20, 09-470 Bodzanów, </t>
  </si>
  <si>
    <t>koniec let 80-tych</t>
  </si>
  <si>
    <t>18.</t>
  </si>
  <si>
    <t xml:space="preserve">Świetlica wiejska w Cieślach, Cieśle 20, 09-470 Bodzanów, </t>
  </si>
  <si>
    <t>ok.. 1980</t>
  </si>
  <si>
    <t>19.</t>
  </si>
  <si>
    <t>Przed 1939</t>
  </si>
  <si>
    <t>20.</t>
  </si>
  <si>
    <t>Po 1945</t>
  </si>
  <si>
    <t>21.</t>
  </si>
  <si>
    <t>Budynek komunalny, Bodzanów
ul. Głowackiego 4</t>
  </si>
  <si>
    <t>22.</t>
  </si>
  <si>
    <t>Budynek komunalny, Bodzanów
ul. Poniatowskiego 14</t>
  </si>
  <si>
    <t>23.</t>
  </si>
  <si>
    <t>Budynek komunalny, Bodzanów
ul. Kilińskiego 2</t>
  </si>
  <si>
    <t>Przed 1945</t>
  </si>
  <si>
    <t>24.</t>
  </si>
  <si>
    <t>25.</t>
  </si>
  <si>
    <t>Budynek komunalny, Chodkowo 
ul. Górna 1</t>
  </si>
  <si>
    <t>Po 1960</t>
  </si>
  <si>
    <t>26.</t>
  </si>
  <si>
    <t>27.</t>
  </si>
  <si>
    <t>28.</t>
  </si>
  <si>
    <t>33.</t>
  </si>
  <si>
    <t>Budynek komunalny - Mąkolin 38</t>
  </si>
  <si>
    <t>34.</t>
  </si>
  <si>
    <t>Budynek komunalny - Stanowo 56</t>
  </si>
  <si>
    <t>Stacja Uzdatniania Wody w Leksynie</t>
  </si>
  <si>
    <t>Stacja Uzdatniania Wody w Reczynie</t>
  </si>
  <si>
    <t>Razem:</t>
  </si>
  <si>
    <t>Załącznik nr 1B</t>
  </si>
  <si>
    <t>Wartość pozostałych środków trwałych i wyposażenia</t>
  </si>
  <si>
    <t>-</t>
  </si>
  <si>
    <t>Załącznik nr 1C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</si>
  <si>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</si>
  <si>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</si>
  <si>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</si>
  <si>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</si>
  <si>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</si>
  <si>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</si>
  <si>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Za sprzęt elektroniczny przenośny przyjmuje się komputery (laptopy), kamery video itp. sprzęt</t>
  </si>
  <si>
    <t>Załącznik nr 1D</t>
  </si>
  <si>
    <t xml:space="preserve">Wykaz pojazdów </t>
  </si>
  <si>
    <t>Nr rejestr.</t>
  </si>
  <si>
    <t>Marka</t>
  </si>
  <si>
    <t>Typ, model</t>
  </si>
  <si>
    <t>Rodzaj pojazdu</t>
  </si>
  <si>
    <t>Rok prod</t>
  </si>
  <si>
    <t>Poj. silnika</t>
  </si>
  <si>
    <t xml:space="preserve">Nr nadwozia </t>
  </si>
  <si>
    <t>Ładown./ ilość miejsc</t>
  </si>
  <si>
    <t>Przebieg (około)</t>
  </si>
  <si>
    <t>Data pierw. rejestracji</t>
  </si>
  <si>
    <t>Wartość</t>
  </si>
  <si>
    <t>Okres ub. OC i NW</t>
  </si>
  <si>
    <t>Okres ub. AC i KR</t>
  </si>
  <si>
    <t>z VAT</t>
  </si>
  <si>
    <t>od</t>
  </si>
  <si>
    <t>do</t>
  </si>
  <si>
    <t>WPL 38HH</t>
  </si>
  <si>
    <t xml:space="preserve">Jelcz </t>
  </si>
  <si>
    <t>L90 M/S</t>
  </si>
  <si>
    <t>autobus</t>
  </si>
  <si>
    <t>SUJ09010040000485</t>
  </si>
  <si>
    <t>42+1</t>
  </si>
  <si>
    <t>22.12.2004</t>
  </si>
  <si>
    <t>WPL 65LG</t>
  </si>
  <si>
    <t>Volkswagen</t>
  </si>
  <si>
    <t>Transporter kombi TDI</t>
  </si>
  <si>
    <t>WV2ZZZ7HZ6X014243</t>
  </si>
  <si>
    <t>980/9</t>
  </si>
  <si>
    <t>27.10.2005</t>
  </si>
  <si>
    <t>WPI FR87</t>
  </si>
  <si>
    <t>315</t>
  </si>
  <si>
    <t>s.spec -straż</t>
  </si>
  <si>
    <t>-/6</t>
  </si>
  <si>
    <t>06.03.1980</t>
  </si>
  <si>
    <t>WPL 91NL</t>
  </si>
  <si>
    <t>Star</t>
  </si>
  <si>
    <t>244</t>
  </si>
  <si>
    <t>03293</t>
  </si>
  <si>
    <t>PBN 2978</t>
  </si>
  <si>
    <t>Żuk</t>
  </si>
  <si>
    <t>A13B</t>
  </si>
  <si>
    <t>35348</t>
  </si>
  <si>
    <t>WPL 1R74</t>
  </si>
  <si>
    <t>Ursus</t>
  </si>
  <si>
    <t>C360 - 3P</t>
  </si>
  <si>
    <t>ciągnik</t>
  </si>
  <si>
    <t>642939</t>
  </si>
  <si>
    <t>RD 165</t>
  </si>
  <si>
    <t>równarka drog.</t>
  </si>
  <si>
    <t>WPL 12JE</t>
  </si>
  <si>
    <t xml:space="preserve">Toyota </t>
  </si>
  <si>
    <t>Dyna 100</t>
  </si>
  <si>
    <t>JT1P0LH8009115109</t>
  </si>
  <si>
    <t>2800/6</t>
  </si>
  <si>
    <t>24.04.1995</t>
  </si>
  <si>
    <t>WPL 6G19</t>
  </si>
  <si>
    <t>Sanok</t>
  </si>
  <si>
    <t>D-43</t>
  </si>
  <si>
    <t>przyczepa</t>
  </si>
  <si>
    <t>3500/0</t>
  </si>
  <si>
    <t>004</t>
  </si>
  <si>
    <t>0/4</t>
  </si>
  <si>
    <t>WPL M803</t>
  </si>
  <si>
    <t>Jelcz</t>
  </si>
  <si>
    <t>0147</t>
  </si>
  <si>
    <t>800/6</t>
  </si>
  <si>
    <t>29.12.1975</t>
  </si>
  <si>
    <t>WPL T334</t>
  </si>
  <si>
    <t>Hiace 2,4D</t>
  </si>
  <si>
    <t>JT121LK1100022681</t>
  </si>
  <si>
    <t>975/6</t>
  </si>
  <si>
    <t>04.09.1996</t>
  </si>
  <si>
    <t>WPL 76RN</t>
  </si>
  <si>
    <t>Gaz</t>
  </si>
  <si>
    <t>27057-096</t>
  </si>
  <si>
    <t>Z3B2705706R003677</t>
  </si>
  <si>
    <t>WPL2X70</t>
  </si>
  <si>
    <t>Case JX95</t>
  </si>
  <si>
    <t>ciągnik rolniczy</t>
  </si>
  <si>
    <t>Z9JP14897</t>
  </si>
  <si>
    <t>02.10.2009</t>
  </si>
  <si>
    <t xml:space="preserve">Pronar </t>
  </si>
  <si>
    <t>T 672 2009</t>
  </si>
  <si>
    <t xml:space="preserve">SZB6720XX91X02332 </t>
  </si>
  <si>
    <t>KOMATSU</t>
  </si>
  <si>
    <t>WB93R-2 99,2 kM</t>
  </si>
  <si>
    <t>koparko-ładowar</t>
  </si>
  <si>
    <t>F5 1937</t>
  </si>
  <si>
    <t>-/1</t>
  </si>
  <si>
    <t>22.05.2007</t>
  </si>
  <si>
    <t>WPL 77WU</t>
  </si>
  <si>
    <t>s.specj-straż.</t>
  </si>
  <si>
    <t>SUJ010021R0000013</t>
  </si>
  <si>
    <t>17.06.1994</t>
  </si>
  <si>
    <t>WPL EA17</t>
  </si>
  <si>
    <t>DAF</t>
  </si>
  <si>
    <t>FA1300</t>
  </si>
  <si>
    <t>XLRAE62NT0E327298</t>
  </si>
  <si>
    <t>11.05.1992</t>
  </si>
  <si>
    <t>WPL 7Y05</t>
  </si>
  <si>
    <t>WPL PW70</t>
  </si>
  <si>
    <t>29.11.2011</t>
  </si>
  <si>
    <t>WFONXXTTFNBY62043</t>
  </si>
  <si>
    <t>Ford</t>
  </si>
  <si>
    <t xml:space="preserve"> Transit FNB6 350M 4x2 TDCI 115KM</t>
  </si>
  <si>
    <t>Materiał budowy ścian, więźby dachowej i pokrycia dachu</t>
  </si>
  <si>
    <t>Świetlica wiejska w Pepłowie 17, 09-470 Bodzanów</t>
  </si>
  <si>
    <t>WPL NL25</t>
  </si>
  <si>
    <t>MAN</t>
  </si>
  <si>
    <t>11168HS</t>
  </si>
  <si>
    <t>03.08.1998</t>
  </si>
  <si>
    <t>Budynek po GCI - Chodkowo ul. Bankowa 1</t>
  </si>
  <si>
    <t>Murowany z cegły pełnej, więźba dachowa drewnina kryta blachą</t>
  </si>
  <si>
    <t>Murowany z cegły pełnej, więźba dachowa drewnina kryta papą</t>
  </si>
  <si>
    <t>Ściany drewniane z bokami licowanymi deskami, pokrycie - eternit</t>
  </si>
  <si>
    <t>Ściany z cegły ceramicznej, dach z płyt dachowych prefabrykowanych - papa</t>
  </si>
  <si>
    <t>Murowany z cegły pełnej, stropodach z płyt dachowych, pokrycie - papa termozgrzewna</t>
  </si>
  <si>
    <t>Murowany z cegły pełnej, więźba dachowa drewnina kryta blachodachówką</t>
  </si>
  <si>
    <t>Ściany z bali drewnianych, stropy drewniane, dach dwuspadowy, pokrycie blacha trapezowa</t>
  </si>
  <si>
    <t xml:space="preserve">Ściany z bali drewnianych, stropy drewniane, dach dwuspadowy, pokrycie - blacha </t>
  </si>
  <si>
    <r>
      <rPr>
        <sz val="10"/>
        <rFont val="Times New Roman"/>
        <family val="1"/>
        <charset val="238"/>
      </rPr>
      <t xml:space="preserve">Murowany z cegły cermicznej pełnej, więźba dachowa -płatowo-kleszczowa, kryta blachą </t>
    </r>
    <r>
      <rPr>
        <sz val="12"/>
        <rFont val="Times New Roman"/>
        <family val="1"/>
        <charset val="238"/>
      </rPr>
      <t xml:space="preserve"> </t>
    </r>
  </si>
  <si>
    <t>Zabezpieczenia przeciwpożarowe zgodne z obowiązującymi przepisami. Wyposażony w alarm.</t>
  </si>
  <si>
    <t>Murowany z cegły pełnej, więźba dachowa drewnina kryta blachą trapezową</t>
  </si>
  <si>
    <t>Murowany z cegły pełnej, więźba dachowa drewnina kryta blachą i eternnitem po 1/2</t>
  </si>
  <si>
    <t>Murowany z cegły pełnej, więźba dachowa drewnina kryta eternitem</t>
  </si>
  <si>
    <t>Wyposażony w alarm. Okna zabezpieczone kratami. Zabezpieczenie p.pożarowe zgodnie z przepisami.</t>
  </si>
  <si>
    <t>Wyposażony w alarm. Zabezpieczenie p.poż zgodnie z przepisami.</t>
  </si>
  <si>
    <t>Wyposażony w alarm. Zabezpieczenie p.poż. zgodnie z przepisami.</t>
  </si>
  <si>
    <t>Monitorin wewnętrzny. Zabezpieczenie p.poż. zgodnie z przepisami.</t>
  </si>
  <si>
    <t>29.</t>
  </si>
  <si>
    <t>30.</t>
  </si>
  <si>
    <t>31.</t>
  </si>
  <si>
    <t>32.</t>
  </si>
  <si>
    <t>4500/6</t>
  </si>
  <si>
    <t>WPL05008</t>
  </si>
  <si>
    <t>STEYR</t>
  </si>
  <si>
    <t>/3</t>
  </si>
  <si>
    <t>02.12.1977</t>
  </si>
  <si>
    <t>WPL14667</t>
  </si>
  <si>
    <t>Transporter 1.9 TDI</t>
  </si>
  <si>
    <t>s. ciężarowy</t>
  </si>
  <si>
    <t>WV1ZZZ7JZ6X007007</t>
  </si>
  <si>
    <t>21.02.2006</t>
  </si>
  <si>
    <t>1035/6</t>
  </si>
  <si>
    <t>WPL15501</t>
  </si>
  <si>
    <t xml:space="preserve">s. specjalny pożarniczy </t>
  </si>
  <si>
    <t>07.05.1985</t>
  </si>
  <si>
    <t>WPL15998</t>
  </si>
  <si>
    <t>325</t>
  </si>
  <si>
    <t>/4</t>
  </si>
  <si>
    <t>01.01.1988</t>
  </si>
  <si>
    <t>Okres ubezpieczenia: od 01.01.2016</t>
  </si>
  <si>
    <t>REGON: 000536344, NIP: 7742306229</t>
  </si>
  <si>
    <t>I. Sprzęt stacjonarny</t>
  </si>
  <si>
    <t>01.01.2016</t>
  </si>
  <si>
    <t>31.12.2018</t>
  </si>
  <si>
    <t>Wykaz sprzętu elektronicznego</t>
  </si>
  <si>
    <t>WPL11121</t>
  </si>
  <si>
    <t xml:space="preserve">8901 Mtg </t>
  </si>
  <si>
    <t>5836 Mtg</t>
  </si>
  <si>
    <t xml:space="preserve">6113 km </t>
  </si>
  <si>
    <t>Budynek Gminny, w którym mieści się Niepubliczna Szkola Podstawowa w Nowym Kanigowie</t>
  </si>
  <si>
    <t>przed 1939 r.</t>
  </si>
  <si>
    <t>Po 1960 r.</t>
  </si>
  <si>
    <t xml:space="preserve">Po 1960 r. </t>
  </si>
  <si>
    <t>ok.  1970 r.</t>
  </si>
  <si>
    <t>1997 r.</t>
  </si>
  <si>
    <t xml:space="preserve">1960 r. </t>
  </si>
  <si>
    <t xml:space="preserve">1925 r. </t>
  </si>
  <si>
    <t>1953 r.</t>
  </si>
  <si>
    <t xml:space="preserve">1962 r. </t>
  </si>
  <si>
    <t xml:space="preserve">1959 r. </t>
  </si>
  <si>
    <t xml:space="preserve">1935 r. </t>
  </si>
  <si>
    <t xml:space="preserve">1997 r. </t>
  </si>
  <si>
    <t xml:space="preserve">Elektroniczny system alarmowy, Zabezpieczenia przeciwpożarowe w postaci gaśnic wg zaleceń uprawnionej osoby. </t>
  </si>
  <si>
    <t>Oczyszczalnia Ścieków w Bodzanowie wraz z częścią technologiczną</t>
  </si>
  <si>
    <t xml:space="preserve">Stacja Uzdatniania Wody w Stanowie, wraz z częścią technologiczną </t>
  </si>
  <si>
    <t xml:space="preserve">dł. 8 km </t>
  </si>
  <si>
    <t xml:space="preserve">2009 r. </t>
  </si>
  <si>
    <t>Okna zabezpieczone kratami. Zabezpieczenia przeciwpożarowe zgodne z obowiązującymi przepisami.</t>
  </si>
  <si>
    <t xml:space="preserve">Budynek komunalny w Bodzanowie przy ul. Głowackiego 13, w którym miesci się Posterunek Policji </t>
  </si>
  <si>
    <t>Remiza OSP Mąkolin</t>
  </si>
  <si>
    <t>ok. 1960 r.</t>
  </si>
  <si>
    <t>Remiza OSP Niesłuchowo</t>
  </si>
  <si>
    <t>Remiza OSP w Wiciejewie 19</t>
  </si>
  <si>
    <t xml:space="preserve">Budynek komunalny w Borowicach, Borowice 20, 09-470 Bodzanów </t>
  </si>
  <si>
    <t>Budynek komunalny, Chodkowo-Działki, Ul. Miodowa 17, w którym miesci się ośrodek zdrowia, gabinety lekarskie, biblioteka i mieszkania komunalne,</t>
  </si>
  <si>
    <t>Budynek komunalny,  Miszewo Murowane, ul. Południowa 11, w którym mieści się ośrodek zdrowia, gabinet lekarski, przedszkole i biblioteka</t>
  </si>
  <si>
    <t xml:space="preserve">Budynek komunalny, Stanowo 61, 09-470 Bodzanów, w którym znajdują się mieszkania socjalne oraz Dom Dziennego Pobytu  </t>
  </si>
  <si>
    <t xml:space="preserve">Oczyszczalnia Ścieków w Nowym Miszewie, wraz z częścią technologiczną </t>
  </si>
  <si>
    <t>REGON: 611015626, NIP: 774-32-11-034</t>
  </si>
  <si>
    <t>Budynek po byłej szkole podstawowej, Łętowo 12, 09-470 Bodzanów, z budynkiem gospodarczym</t>
  </si>
  <si>
    <t xml:space="preserve">1951, 1996 </t>
  </si>
  <si>
    <t xml:space="preserve">Księgozbiór Gminnej Biblioteki Publicznej + Filia </t>
  </si>
  <si>
    <t>REGON: 611015626  NIP: 774-32-11-034</t>
  </si>
  <si>
    <t xml:space="preserve">nie starszy niż 5 letni (wyprodukowany w roku 2011 i latach następnych) </t>
  </si>
  <si>
    <t>Kserokopiarka Sharp DX-2500N</t>
  </si>
  <si>
    <t>Drukarka HP LaserJet P2055</t>
  </si>
  <si>
    <t>Telefon PanasonicKX-TGC223GB</t>
  </si>
  <si>
    <t>II. Sprzęt przenośny</t>
  </si>
  <si>
    <t>Notebook Dell Inspiron 15</t>
  </si>
  <si>
    <t>Notebook Asus X551MAV-SX386B</t>
  </si>
  <si>
    <t>Notebook Asus P55VA-XO016X</t>
  </si>
  <si>
    <t>Właściciel pojazdu (ubezpieczony)</t>
  </si>
  <si>
    <t>OSP Bodzanów, 09 - 470 Bodzanów, REGON: 610387840,</t>
  </si>
  <si>
    <t>OSP Bodzanów, 09-470 Bodzanów, REGON: 610387840</t>
  </si>
  <si>
    <t>OSP Mąkolin, 09 - 470 Bodzanów, REGON: 610321829,</t>
  </si>
  <si>
    <t>OSP Kępa Polska, 09 - 470 Bodzanów, REGON: 610317880,</t>
  </si>
  <si>
    <t xml:space="preserve"> OSP Gromice, 09 - 454 Bulkowo, REGON: 611396309,</t>
  </si>
  <si>
    <t>OSP Niesłuchowo, 09 - 470 Bodzanów, REGON: 610321775,</t>
  </si>
  <si>
    <t>OSP Kanigowo, 09-470 Bodzanów, REGON: 610331331,</t>
  </si>
  <si>
    <t>OSP Niesłuchowo, 09-470 Bodzanów, REGON: 610321775,</t>
  </si>
  <si>
    <t>OSP Bodzanów, 09-470 Bodzanów, REGON: 610387840,</t>
  </si>
  <si>
    <t>OSP Reczyn, 09-470 Bodzanów, REGON 610321841,</t>
  </si>
  <si>
    <t xml:space="preserve"> OSP Kanigowo, 09-470 Bodzanów, REGON: 610331331,</t>
  </si>
  <si>
    <t>OSP Wiciejewo, 09-470 Bodzanów, REGON: 611406172,</t>
  </si>
  <si>
    <t xml:space="preserve">OSP Białobrzegi, ul. Klonowa1, 09-470 Bodzanów, REGON: 142937277, </t>
  </si>
  <si>
    <t>OSP Kanigowo, 09-470 Bodzanów, REGON: 610331331</t>
  </si>
  <si>
    <t>Urząd Gminy w Bodzanowie</t>
  </si>
  <si>
    <t>s. cięzarowy</t>
  </si>
  <si>
    <t>s. osobowy</t>
  </si>
  <si>
    <t>s. spec -straż</t>
  </si>
  <si>
    <t>s. specjalny</t>
  </si>
  <si>
    <t>Lp. 9 i 15 - bez ubezpieczenia NNW</t>
  </si>
  <si>
    <t>Komputer Dell V270MT</t>
  </si>
  <si>
    <t>Monitor IIYAMA E2078HSD</t>
  </si>
  <si>
    <t>Drukarka Brother HL-3140CW</t>
  </si>
  <si>
    <t>Drukarka Canon MF9220Cdn</t>
  </si>
  <si>
    <t>Telefon Panasonic KX-FC 268</t>
  </si>
  <si>
    <t>Telefon Maxcom MC1310</t>
  </si>
  <si>
    <t>Lp. 18, 21, 26, 33 - wartość rzeczywista</t>
  </si>
  <si>
    <t>Notebook Lenovo Y510P</t>
  </si>
  <si>
    <t>Lp. 13, 32, 34 - wartość księgowa brutto</t>
  </si>
  <si>
    <t>poz. 4 - 11 - sprzęt znajduje się w Gminnej Bibliotece Publicznej, Chodkowo-Działki, ul. Miodowa 17</t>
  </si>
  <si>
    <t>poz. 6 - sprzęt znajduje się w Gminnej Bibliotece Publicznej, Chodkowo-Działki, ul. Miodowa 17</t>
  </si>
  <si>
    <t xml:space="preserve">Linia światłowodowa wraz i nfrastrukturą towarzyszącą w miejscowościach: Bodzanów, Chodkowo, Gąsewo, Cieśle, Reczyn </t>
  </si>
  <si>
    <r>
      <t>Łączna wartość pozostałych środków trwałych, środków trwałych niskocennych i wyposażenia</t>
    </r>
    <r>
      <rPr>
        <sz val="12"/>
        <rFont val="Times New Roman"/>
        <family val="1"/>
        <charset val="238"/>
      </rPr>
      <t xml:space="preserve"> (z wyłączeniem budynków i budowli, sprzętu elektronicznego wykazanego dalej i pojazdów) w tym wyposażenie Domu Dziennego Pobytu Seniora Wigor w Stanowie, wyposazenie garaży Urzędu Gminy, wyposażenie Urzędu Gminy </t>
    </r>
  </si>
  <si>
    <t>Liczba pracowników w jednostce: 52</t>
  </si>
</sst>
</file>

<file path=xl/styles.xml><?xml version="1.0" encoding="utf-8"?>
<styleSheet xmlns="http://schemas.openxmlformats.org/spreadsheetml/2006/main">
  <numFmts count="3">
    <numFmt numFmtId="164" formatCode="#,##0.00&quot; zł&quot;"/>
    <numFmt numFmtId="165" formatCode="#,##0\ &quot;zł&quot;"/>
    <numFmt numFmtId="166" formatCode="#,##0.00\ &quot;zł&quot;"/>
  </numFmts>
  <fonts count="33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23" borderId="9" applyNumberFormat="0" applyAlignment="0" applyProtection="0"/>
    <xf numFmtId="0" fontId="17" fillId="3" borderId="0" applyNumberFormat="0" applyBorder="0" applyAlignment="0" applyProtection="0"/>
  </cellStyleXfs>
  <cellXfs count="124">
    <xf numFmtId="0" fontId="0" fillId="0" borderId="0" xfId="0"/>
    <xf numFmtId="0" fontId="18" fillId="0" borderId="0" xfId="0" applyFont="1" applyAlignment="1">
      <alignment horizontal="right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164" fontId="2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2" fontId="22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2" fillId="0" borderId="0" xfId="0" applyFont="1"/>
    <xf numFmtId="0" fontId="0" fillId="0" borderId="0" xfId="0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1" fillId="2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left" vertical="center" wrapText="1"/>
    </xf>
    <xf numFmtId="164" fontId="29" fillId="0" borderId="12" xfId="0" applyNumberFormat="1" applyFont="1" applyBorder="1" applyAlignment="1">
      <alignment horizontal="left" vertical="center" wrapText="1"/>
    </xf>
    <xf numFmtId="164" fontId="29" fillId="0" borderId="10" xfId="0" applyNumberFormat="1" applyFont="1" applyFill="1" applyBorder="1" applyAlignment="1">
      <alignment horizontal="left" vertical="center" wrapText="1"/>
    </xf>
    <xf numFmtId="164" fontId="22" fillId="0" borderId="12" xfId="0" applyNumberFormat="1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quotePrefix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7" fontId="27" fillId="0" borderId="17" xfId="0" quotePrefix="1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ill="1" applyAlignment="1"/>
    <xf numFmtId="0" fontId="30" fillId="0" borderId="0" xfId="0" applyFont="1"/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31" fillId="0" borderId="0" xfId="0" applyFont="1"/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65" fontId="27" fillId="0" borderId="14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166" fontId="0" fillId="0" borderId="17" xfId="0" applyNumberFormat="1" applyFont="1" applyBorder="1" applyAlignment="1">
      <alignment horizontal="right" vertical="center" wrapText="1"/>
    </xf>
    <xf numFmtId="166" fontId="18" fillId="0" borderId="17" xfId="0" applyNumberFormat="1" applyFont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64" fontId="22" fillId="0" borderId="11" xfId="0" applyNumberFormat="1" applyFont="1" applyFill="1" applyBorder="1" applyAlignment="1">
      <alignment horizontal="left" vertical="center"/>
    </xf>
    <xf numFmtId="164" fontId="22" fillId="0" borderId="10" xfId="0" applyNumberFormat="1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right" vertical="center"/>
    </xf>
    <xf numFmtId="164" fontId="25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64" fontId="29" fillId="0" borderId="12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wrapText="1"/>
    </xf>
    <xf numFmtId="0" fontId="0" fillId="0" borderId="0" xfId="0" applyAlignment="1"/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9" fillId="0" borderId="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opLeftCell="A43" workbookViewId="0">
      <selection activeCell="E46" sqref="E46"/>
    </sheetView>
  </sheetViews>
  <sheetFormatPr defaultRowHeight="12.75"/>
  <cols>
    <col min="1" max="1" width="4.42578125" customWidth="1"/>
    <col min="2" max="2" width="44" customWidth="1"/>
    <col min="4" max="4" width="8.5703125" customWidth="1"/>
    <col min="5" max="5" width="16.42578125" customWidth="1"/>
    <col min="6" max="6" width="26.140625" customWidth="1"/>
    <col min="7" max="7" width="44.28515625" customWidth="1"/>
  </cols>
  <sheetData>
    <row r="1" spans="1:18">
      <c r="A1" s="107" t="s">
        <v>232</v>
      </c>
      <c r="B1" s="107"/>
      <c r="G1" s="1" t="s">
        <v>0</v>
      </c>
    </row>
    <row r="3" spans="1:18" s="2" customFormat="1" ht="15.75">
      <c r="A3" s="109" t="s">
        <v>1</v>
      </c>
      <c r="B3" s="109"/>
      <c r="C3" s="109"/>
      <c r="D3" s="109"/>
      <c r="E3" s="109"/>
      <c r="F3" s="109"/>
      <c r="G3" s="109"/>
    </row>
    <row r="4" spans="1:18" s="2" customFormat="1" ht="15.75">
      <c r="A4" s="109" t="s">
        <v>2</v>
      </c>
      <c r="B4" s="109"/>
      <c r="C4" s="109"/>
      <c r="D4" s="109"/>
      <c r="E4" s="109"/>
      <c r="F4" s="109"/>
      <c r="G4" s="109"/>
    </row>
    <row r="5" spans="1:18" s="2" customFormat="1" ht="15.75">
      <c r="A5" s="110" t="s">
        <v>3</v>
      </c>
      <c r="B5" s="110"/>
      <c r="C5" s="110"/>
      <c r="D5" s="110"/>
      <c r="E5" s="110"/>
      <c r="F5" s="110"/>
      <c r="G5" s="110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ht="15.75">
      <c r="A6" s="110" t="s">
        <v>271</v>
      </c>
      <c r="B6" s="110"/>
      <c r="C6" s="110"/>
      <c r="D6" s="110"/>
      <c r="E6" s="110"/>
      <c r="F6" s="110"/>
      <c r="G6" s="110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9" customHeight="1"/>
    <row r="8" spans="1:18" ht="25.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186</v>
      </c>
      <c r="G8" s="4" t="s">
        <v>9</v>
      </c>
    </row>
    <row r="9" spans="1:18" ht="37.5" customHeight="1">
      <c r="A9" s="5" t="s">
        <v>10</v>
      </c>
      <c r="B9" s="6" t="s">
        <v>11</v>
      </c>
      <c r="C9" s="7" t="s">
        <v>12</v>
      </c>
      <c r="D9" s="5">
        <v>475.6</v>
      </c>
      <c r="E9" s="60">
        <v>1200000</v>
      </c>
      <c r="F9" s="41" t="s">
        <v>201</v>
      </c>
      <c r="G9" s="8" t="s">
        <v>255</v>
      </c>
    </row>
    <row r="10" spans="1:18" ht="27" customHeight="1">
      <c r="A10" s="5" t="s">
        <v>13</v>
      </c>
      <c r="B10" s="6" t="s">
        <v>14</v>
      </c>
      <c r="C10" s="7" t="s">
        <v>247</v>
      </c>
      <c r="D10" s="5">
        <v>224</v>
      </c>
      <c r="E10" s="60">
        <v>336000</v>
      </c>
      <c r="F10" s="39" t="s">
        <v>193</v>
      </c>
      <c r="G10" s="9" t="s">
        <v>15</v>
      </c>
    </row>
    <row r="11" spans="1:18" ht="27" customHeight="1">
      <c r="A11" s="5" t="s">
        <v>16</v>
      </c>
      <c r="B11" s="6" t="s">
        <v>17</v>
      </c>
      <c r="C11" s="5" t="s">
        <v>248</v>
      </c>
      <c r="D11" s="5">
        <v>177.6</v>
      </c>
      <c r="E11" s="60">
        <v>265000</v>
      </c>
      <c r="F11" s="39" t="s">
        <v>193</v>
      </c>
      <c r="G11" s="9" t="s">
        <v>15</v>
      </c>
    </row>
    <row r="12" spans="1:18" ht="31.5" customHeight="1">
      <c r="A12" s="5" t="s">
        <v>18</v>
      </c>
      <c r="B12" s="10" t="s">
        <v>19</v>
      </c>
      <c r="C12" s="5" t="s">
        <v>249</v>
      </c>
      <c r="D12" s="5">
        <v>640</v>
      </c>
      <c r="E12" s="60">
        <v>960000</v>
      </c>
      <c r="F12" s="39" t="s">
        <v>193</v>
      </c>
      <c r="G12" s="9" t="s">
        <v>15</v>
      </c>
    </row>
    <row r="13" spans="1:18" ht="38.25">
      <c r="A13" s="5" t="s">
        <v>20</v>
      </c>
      <c r="B13" s="10" t="s">
        <v>262</v>
      </c>
      <c r="C13" s="5" t="s">
        <v>249</v>
      </c>
      <c r="D13" s="5">
        <v>190</v>
      </c>
      <c r="E13" s="60">
        <v>285000</v>
      </c>
      <c r="F13" s="39" t="s">
        <v>205</v>
      </c>
      <c r="G13" s="9" t="s">
        <v>15</v>
      </c>
    </row>
    <row r="14" spans="1:18" ht="38.25">
      <c r="A14" s="5" t="s">
        <v>21</v>
      </c>
      <c r="B14" s="10" t="s">
        <v>22</v>
      </c>
      <c r="C14" s="5" t="s">
        <v>250</v>
      </c>
      <c r="D14" s="5">
        <v>141</v>
      </c>
      <c r="E14" s="60">
        <v>210000</v>
      </c>
      <c r="F14" s="39" t="s">
        <v>204</v>
      </c>
      <c r="G14" s="9" t="s">
        <v>15</v>
      </c>
    </row>
    <row r="15" spans="1:18" ht="38.25">
      <c r="A15" s="5" t="s">
        <v>23</v>
      </c>
      <c r="B15" s="10" t="s">
        <v>24</v>
      </c>
      <c r="C15" s="5" t="s">
        <v>248</v>
      </c>
      <c r="D15" s="5">
        <v>245</v>
      </c>
      <c r="E15" s="60">
        <v>367500</v>
      </c>
      <c r="F15" s="39" t="s">
        <v>203</v>
      </c>
      <c r="G15" s="9" t="s">
        <v>15</v>
      </c>
    </row>
    <row r="16" spans="1:18" ht="31.5" customHeight="1">
      <c r="A16" s="5" t="s">
        <v>25</v>
      </c>
      <c r="B16" s="10" t="s">
        <v>26</v>
      </c>
      <c r="C16" s="5" t="s">
        <v>251</v>
      </c>
      <c r="D16" s="5">
        <v>280</v>
      </c>
      <c r="E16" s="60">
        <v>420000</v>
      </c>
      <c r="F16" s="39" t="s">
        <v>193</v>
      </c>
      <c r="G16" s="9" t="s">
        <v>15</v>
      </c>
    </row>
    <row r="17" spans="1:7" ht="28.5" customHeight="1">
      <c r="A17" s="5" t="s">
        <v>27</v>
      </c>
      <c r="B17" s="10" t="s">
        <v>264</v>
      </c>
      <c r="C17" s="5" t="s">
        <v>252</v>
      </c>
      <c r="D17" s="5">
        <v>340</v>
      </c>
      <c r="E17" s="60">
        <v>500000</v>
      </c>
      <c r="F17" s="39" t="s">
        <v>193</v>
      </c>
      <c r="G17" s="9" t="s">
        <v>15</v>
      </c>
    </row>
    <row r="18" spans="1:7" ht="46.5" customHeight="1">
      <c r="A18" s="5" t="s">
        <v>28</v>
      </c>
      <c r="B18" s="10" t="s">
        <v>261</v>
      </c>
      <c r="C18" s="5" t="s">
        <v>263</v>
      </c>
      <c r="D18" s="5">
        <v>148</v>
      </c>
      <c r="E18" s="60">
        <v>270000</v>
      </c>
      <c r="F18" s="39" t="s">
        <v>193</v>
      </c>
      <c r="G18" s="9" t="s">
        <v>260</v>
      </c>
    </row>
    <row r="19" spans="1:7" ht="38.25">
      <c r="A19" s="5" t="s">
        <v>29</v>
      </c>
      <c r="B19" s="10" t="s">
        <v>265</v>
      </c>
      <c r="C19" s="5" t="s">
        <v>253</v>
      </c>
      <c r="D19" s="5">
        <v>212.5</v>
      </c>
      <c r="E19" s="60">
        <v>320000</v>
      </c>
      <c r="F19" s="39" t="s">
        <v>203</v>
      </c>
      <c r="G19" s="9" t="s">
        <v>15</v>
      </c>
    </row>
    <row r="20" spans="1:7" ht="38.25">
      <c r="A20" s="5" t="s">
        <v>30</v>
      </c>
      <c r="B20" s="10" t="s">
        <v>187</v>
      </c>
      <c r="C20" s="5" t="s">
        <v>254</v>
      </c>
      <c r="D20" s="5">
        <v>70</v>
      </c>
      <c r="E20" s="60">
        <v>120000</v>
      </c>
      <c r="F20" s="39" t="s">
        <v>193</v>
      </c>
      <c r="G20" s="9" t="s">
        <v>15</v>
      </c>
    </row>
    <row r="21" spans="1:7" ht="47.25">
      <c r="A21" s="103" t="s">
        <v>31</v>
      </c>
      <c r="B21" s="10" t="s">
        <v>316</v>
      </c>
      <c r="C21" s="103" t="s">
        <v>259</v>
      </c>
      <c r="D21" s="103" t="s">
        <v>258</v>
      </c>
      <c r="E21" s="60">
        <v>1318398.1299999999</v>
      </c>
      <c r="F21" s="104"/>
      <c r="G21" s="105"/>
    </row>
    <row r="22" spans="1:7" ht="38.25">
      <c r="A22" s="5" t="s">
        <v>32</v>
      </c>
      <c r="B22" s="10" t="s">
        <v>266</v>
      </c>
      <c r="C22" s="5" t="s">
        <v>246</v>
      </c>
      <c r="D22" s="103">
        <v>160</v>
      </c>
      <c r="E22" s="60">
        <v>240000</v>
      </c>
      <c r="F22" s="39" t="s">
        <v>193</v>
      </c>
      <c r="G22" s="9" t="s">
        <v>202</v>
      </c>
    </row>
    <row r="23" spans="1:7" ht="38.25">
      <c r="A23" s="5" t="s">
        <v>34</v>
      </c>
      <c r="B23" s="10" t="s">
        <v>35</v>
      </c>
      <c r="C23" s="5" t="s">
        <v>33</v>
      </c>
      <c r="D23" s="5">
        <v>224</v>
      </c>
      <c r="E23" s="60">
        <v>336000</v>
      </c>
      <c r="F23" s="39" t="s">
        <v>193</v>
      </c>
      <c r="G23" s="9" t="s">
        <v>15</v>
      </c>
    </row>
    <row r="24" spans="1:7" ht="47.25">
      <c r="A24" s="5" t="s">
        <v>36</v>
      </c>
      <c r="B24" s="10" t="s">
        <v>38</v>
      </c>
      <c r="C24" s="5" t="s">
        <v>39</v>
      </c>
      <c r="D24" s="103">
        <v>25</v>
      </c>
      <c r="E24" s="60">
        <v>50000</v>
      </c>
      <c r="F24" s="39" t="s">
        <v>193</v>
      </c>
      <c r="G24" s="9" t="s">
        <v>15</v>
      </c>
    </row>
    <row r="25" spans="1:7" ht="38.25">
      <c r="A25" s="5" t="s">
        <v>37</v>
      </c>
      <c r="B25" s="10" t="s">
        <v>41</v>
      </c>
      <c r="C25" s="5" t="s">
        <v>42</v>
      </c>
      <c r="D25" s="5">
        <v>213</v>
      </c>
      <c r="E25" s="60">
        <v>320000</v>
      </c>
      <c r="F25" s="39" t="s">
        <v>193</v>
      </c>
      <c r="G25" s="9" t="s">
        <v>15</v>
      </c>
    </row>
    <row r="26" spans="1:7" ht="31.5" customHeight="1">
      <c r="A26" s="103" t="s">
        <v>40</v>
      </c>
      <c r="B26" s="10" t="s">
        <v>272</v>
      </c>
      <c r="C26" s="106" t="s">
        <v>273</v>
      </c>
      <c r="D26" s="93">
        <v>873</v>
      </c>
      <c r="E26" s="60">
        <v>730000</v>
      </c>
      <c r="F26" s="40" t="s">
        <v>193</v>
      </c>
      <c r="G26" s="105" t="s">
        <v>15</v>
      </c>
    </row>
    <row r="27" spans="1:7" ht="31.5" customHeight="1">
      <c r="A27" s="5" t="s">
        <v>43</v>
      </c>
      <c r="B27" s="10" t="s">
        <v>48</v>
      </c>
      <c r="C27" s="12" t="s">
        <v>44</v>
      </c>
      <c r="D27" s="13">
        <v>38.22</v>
      </c>
      <c r="E27" s="60">
        <v>70000</v>
      </c>
      <c r="F27" s="39" t="s">
        <v>194</v>
      </c>
      <c r="G27" s="9" t="s">
        <v>15</v>
      </c>
    </row>
    <row r="28" spans="1:7" ht="38.25">
      <c r="A28" s="5" t="s">
        <v>45</v>
      </c>
      <c r="B28" s="10" t="s">
        <v>50</v>
      </c>
      <c r="C28" s="13" t="s">
        <v>46</v>
      </c>
      <c r="D28" s="13">
        <v>344.08</v>
      </c>
      <c r="E28" s="60">
        <v>600000</v>
      </c>
      <c r="F28" s="39" t="s">
        <v>193</v>
      </c>
      <c r="G28" s="9" t="s">
        <v>15</v>
      </c>
    </row>
    <row r="29" spans="1:7" ht="38.25">
      <c r="A29" s="5" t="s">
        <v>47</v>
      </c>
      <c r="B29" s="10" t="s">
        <v>52</v>
      </c>
      <c r="C29" s="5" t="s">
        <v>53</v>
      </c>
      <c r="D29" s="5">
        <v>35.57</v>
      </c>
      <c r="E29" s="60">
        <v>30000</v>
      </c>
      <c r="F29" s="40" t="s">
        <v>195</v>
      </c>
      <c r="G29" s="9" t="s">
        <v>15</v>
      </c>
    </row>
    <row r="30" spans="1:7" ht="38.25">
      <c r="A30" s="5" t="s">
        <v>49</v>
      </c>
      <c r="B30" s="10" t="s">
        <v>56</v>
      </c>
      <c r="C30" s="13" t="s">
        <v>57</v>
      </c>
      <c r="D30" s="13">
        <v>183.22</v>
      </c>
      <c r="E30" s="60">
        <v>280000</v>
      </c>
      <c r="F30" s="40" t="s">
        <v>196</v>
      </c>
      <c r="G30" s="9" t="s">
        <v>15</v>
      </c>
    </row>
    <row r="31" spans="1:7" ht="64.5" customHeight="1">
      <c r="A31" s="5" t="s">
        <v>51</v>
      </c>
      <c r="B31" s="10" t="s">
        <v>267</v>
      </c>
      <c r="C31" s="13" t="s">
        <v>57</v>
      </c>
      <c r="D31" s="13">
        <v>554.96</v>
      </c>
      <c r="E31" s="60">
        <v>1200000</v>
      </c>
      <c r="F31" s="39" t="s">
        <v>193</v>
      </c>
      <c r="G31" s="9" t="s">
        <v>15</v>
      </c>
    </row>
    <row r="32" spans="1:7" ht="54.75" customHeight="1">
      <c r="A32" s="5" t="s">
        <v>54</v>
      </c>
      <c r="B32" s="10" t="s">
        <v>269</v>
      </c>
      <c r="C32" s="93" t="s">
        <v>245</v>
      </c>
      <c r="D32" s="93">
        <v>856.8</v>
      </c>
      <c r="E32" s="60">
        <v>1600000</v>
      </c>
      <c r="F32" s="39" t="s">
        <v>197</v>
      </c>
      <c r="G32" s="9" t="s">
        <v>15</v>
      </c>
    </row>
    <row r="33" spans="1:7" ht="51" customHeight="1">
      <c r="A33" s="5" t="s">
        <v>55</v>
      </c>
      <c r="B33" s="10" t="s">
        <v>268</v>
      </c>
      <c r="C33" s="13" t="s">
        <v>244</v>
      </c>
      <c r="D33" s="13">
        <v>327.04000000000002</v>
      </c>
      <c r="E33" s="60">
        <v>650000</v>
      </c>
      <c r="F33" s="39" t="s">
        <v>198</v>
      </c>
      <c r="G33" s="9" t="s">
        <v>15</v>
      </c>
    </row>
    <row r="34" spans="1:7" ht="51">
      <c r="A34" s="5" t="s">
        <v>58</v>
      </c>
      <c r="B34" s="6" t="s">
        <v>62</v>
      </c>
      <c r="C34" s="5" t="s">
        <v>243</v>
      </c>
      <c r="D34" s="5">
        <v>132.9</v>
      </c>
      <c r="E34" s="60">
        <v>80000</v>
      </c>
      <c r="F34" s="38" t="s">
        <v>199</v>
      </c>
      <c r="G34" s="9" t="s">
        <v>15</v>
      </c>
    </row>
    <row r="35" spans="1:7" ht="38.25">
      <c r="A35" s="5" t="s">
        <v>59</v>
      </c>
      <c r="B35" s="6" t="s">
        <v>64</v>
      </c>
      <c r="C35" s="5" t="s">
        <v>243</v>
      </c>
      <c r="D35" s="5">
        <v>109.04</v>
      </c>
      <c r="E35" s="60">
        <v>160000</v>
      </c>
      <c r="F35" s="39" t="s">
        <v>193</v>
      </c>
      <c r="G35" s="9" t="s">
        <v>15</v>
      </c>
    </row>
    <row r="36" spans="1:7" ht="47.25">
      <c r="A36" s="5" t="s">
        <v>60</v>
      </c>
      <c r="B36" s="6" t="s">
        <v>242</v>
      </c>
      <c r="C36" s="5" t="s">
        <v>243</v>
      </c>
      <c r="D36" s="5">
        <v>545.6</v>
      </c>
      <c r="E36" s="60">
        <v>1100000</v>
      </c>
      <c r="F36" s="39" t="s">
        <v>193</v>
      </c>
      <c r="G36" s="9" t="s">
        <v>15</v>
      </c>
    </row>
    <row r="37" spans="1:7" ht="38.25">
      <c r="A37" s="5" t="s">
        <v>210</v>
      </c>
      <c r="B37" s="6" t="s">
        <v>257</v>
      </c>
      <c r="C37" s="5">
        <v>1986</v>
      </c>
      <c r="D37" s="5">
        <v>345</v>
      </c>
      <c r="E37" s="60">
        <v>3400000</v>
      </c>
      <c r="F37" s="39" t="s">
        <v>193</v>
      </c>
      <c r="G37" s="11" t="s">
        <v>209</v>
      </c>
    </row>
    <row r="38" spans="1:7" ht="38.25">
      <c r="A38" s="5" t="s">
        <v>211</v>
      </c>
      <c r="B38" s="6" t="s">
        <v>65</v>
      </c>
      <c r="C38" s="5">
        <v>1997</v>
      </c>
      <c r="D38" s="5">
        <v>65</v>
      </c>
      <c r="E38" s="60">
        <v>130000</v>
      </c>
      <c r="F38" s="39" t="s">
        <v>193</v>
      </c>
      <c r="G38" s="9" t="s">
        <v>15</v>
      </c>
    </row>
    <row r="39" spans="1:7" ht="38.25">
      <c r="A39" s="5" t="s">
        <v>212</v>
      </c>
      <c r="B39" s="6" t="s">
        <v>66</v>
      </c>
      <c r="C39" s="5">
        <v>1999</v>
      </c>
      <c r="D39" s="5">
        <v>64</v>
      </c>
      <c r="E39" s="60">
        <v>130000</v>
      </c>
      <c r="F39" s="39" t="s">
        <v>193</v>
      </c>
      <c r="G39" s="9" t="s">
        <v>15</v>
      </c>
    </row>
    <row r="40" spans="1:7" ht="38.25">
      <c r="A40" s="5" t="s">
        <v>213</v>
      </c>
      <c r="B40" s="6" t="s">
        <v>270</v>
      </c>
      <c r="C40" s="5">
        <v>2003</v>
      </c>
      <c r="D40" s="5">
        <v>76</v>
      </c>
      <c r="E40" s="60">
        <v>1532420</v>
      </c>
      <c r="F40" s="39" t="s">
        <v>198</v>
      </c>
      <c r="G40" s="11" t="s">
        <v>207</v>
      </c>
    </row>
    <row r="41" spans="1:7" ht="38.25">
      <c r="A41" s="5" t="s">
        <v>61</v>
      </c>
      <c r="B41" s="6" t="s">
        <v>192</v>
      </c>
      <c r="C41" s="5">
        <v>1941</v>
      </c>
      <c r="D41" s="5">
        <v>88.37</v>
      </c>
      <c r="E41" s="60">
        <v>100000</v>
      </c>
      <c r="F41" s="38" t="s">
        <v>200</v>
      </c>
      <c r="G41" s="11" t="s">
        <v>206</v>
      </c>
    </row>
    <row r="42" spans="1:7" ht="38.25">
      <c r="A42" s="5" t="s">
        <v>63</v>
      </c>
      <c r="B42" s="6" t="s">
        <v>256</v>
      </c>
      <c r="C42" s="5">
        <v>2006</v>
      </c>
      <c r="D42" s="5">
        <v>88</v>
      </c>
      <c r="E42" s="60">
        <v>1799123.68</v>
      </c>
      <c r="F42" s="39" t="s">
        <v>198</v>
      </c>
      <c r="G42" s="11" t="s">
        <v>208</v>
      </c>
    </row>
    <row r="43" spans="1:7" ht="15" customHeight="1">
      <c r="A43" s="14"/>
      <c r="B43" s="14"/>
      <c r="C43" s="111" t="s">
        <v>67</v>
      </c>
      <c r="D43" s="111"/>
      <c r="E43" s="15">
        <f>SUM(E9:E42)</f>
        <v>21109441.809999999</v>
      </c>
      <c r="F43" s="19"/>
      <c r="G43" s="16"/>
    </row>
    <row r="44" spans="1:7" ht="15" customHeight="1">
      <c r="A44" s="17"/>
      <c r="B44" s="17"/>
      <c r="C44" s="18"/>
      <c r="D44" s="18"/>
      <c r="E44" s="18"/>
      <c r="F44" s="18"/>
      <c r="G44" s="16"/>
    </row>
    <row r="45" spans="1:7" ht="15.75" customHeight="1">
      <c r="A45" s="108" t="s">
        <v>313</v>
      </c>
      <c r="B45" s="108"/>
      <c r="C45" s="108"/>
      <c r="D45" s="108"/>
      <c r="E45" s="19"/>
      <c r="F45" s="19"/>
      <c r="G45" s="16"/>
    </row>
    <row r="46" spans="1:7" ht="15.75">
      <c r="A46" s="108" t="s">
        <v>311</v>
      </c>
      <c r="B46" s="108"/>
      <c r="C46" s="108"/>
      <c r="D46" s="108"/>
      <c r="E46" s="21"/>
      <c r="F46" s="21"/>
      <c r="G46" s="16"/>
    </row>
    <row r="47" spans="1:7" ht="15.75">
      <c r="A47" s="94"/>
      <c r="B47" s="20"/>
      <c r="C47" s="14"/>
      <c r="D47" s="14"/>
      <c r="E47" s="21"/>
      <c r="F47" s="21"/>
      <c r="G47" s="37"/>
    </row>
    <row r="48" spans="1:7">
      <c r="A48" s="20" t="s">
        <v>318</v>
      </c>
      <c r="C48" s="2"/>
      <c r="D48" s="2"/>
    </row>
  </sheetData>
  <sheetProtection selectLockedCells="1" selectUnlockedCells="1"/>
  <mergeCells count="8">
    <mergeCell ref="A1:B1"/>
    <mergeCell ref="A46:D46"/>
    <mergeCell ref="A3:G3"/>
    <mergeCell ref="A4:G4"/>
    <mergeCell ref="A5:G5"/>
    <mergeCell ref="C43:D43"/>
    <mergeCell ref="A45:D45"/>
    <mergeCell ref="A6:G6"/>
  </mergeCells>
  <printOptions horizontalCentered="1" verticalCentered="1"/>
  <pageMargins left="0.19685039370078741" right="0.19685039370078741" top="0.51181102362204722" bottom="0.19685039370078741" header="0.51181102362204722" footer="0.51181102362204722"/>
  <pageSetup paperSize="9" scale="9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C13" sqref="C13"/>
    </sheetView>
  </sheetViews>
  <sheetFormatPr defaultRowHeight="12.75"/>
  <cols>
    <col min="1" max="1" width="44.7109375" customWidth="1"/>
    <col min="2" max="2" width="18" customWidth="1"/>
  </cols>
  <sheetData>
    <row r="1" spans="1:16">
      <c r="A1" t="s">
        <v>232</v>
      </c>
      <c r="B1" s="1" t="s">
        <v>68</v>
      </c>
    </row>
    <row r="2" spans="1:16">
      <c r="B2" s="1"/>
    </row>
    <row r="4" spans="1:16" ht="15.75">
      <c r="A4" s="112" t="s">
        <v>69</v>
      </c>
      <c r="B4" s="112"/>
    </row>
    <row r="5" spans="1:16" s="2" customFormat="1" ht="15.75">
      <c r="A5" s="109" t="s">
        <v>2</v>
      </c>
      <c r="B5" s="109"/>
      <c r="C5" s="22"/>
      <c r="D5" s="22"/>
      <c r="E5" s="22"/>
    </row>
    <row r="6" spans="1:16" s="2" customFormat="1" ht="15.75">
      <c r="A6" s="110" t="s">
        <v>3</v>
      </c>
      <c r="B6" s="1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>
      <c r="A7" s="115" t="s">
        <v>275</v>
      </c>
      <c r="B7" s="115"/>
    </row>
    <row r="9" spans="1:16" s="23" customFormat="1" ht="15.2" customHeight="1">
      <c r="A9" s="113" t="s">
        <v>317</v>
      </c>
      <c r="B9" s="114">
        <v>300000</v>
      </c>
    </row>
    <row r="10" spans="1:16" s="23" customFormat="1" ht="94.5" customHeight="1">
      <c r="A10" s="113"/>
      <c r="B10" s="114"/>
    </row>
    <row r="11" spans="1:16" s="23" customFormat="1" ht="15.75">
      <c r="A11" s="99" t="s">
        <v>274</v>
      </c>
      <c r="B11" s="100">
        <v>125803.53</v>
      </c>
    </row>
    <row r="12" spans="1:16" s="23" customFormat="1" ht="15.75">
      <c r="A12" s="101" t="s">
        <v>67</v>
      </c>
      <c r="B12" s="102">
        <f>SUM(B9:B11)</f>
        <v>425803.53</v>
      </c>
    </row>
  </sheetData>
  <sheetProtection selectLockedCells="1" selectUnlockedCells="1"/>
  <mergeCells count="6">
    <mergeCell ref="A4:B4"/>
    <mergeCell ref="A5:B5"/>
    <mergeCell ref="A6:B6"/>
    <mergeCell ref="A9:A10"/>
    <mergeCell ref="B9:B10"/>
    <mergeCell ref="A7:B7"/>
  </mergeCell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opLeftCell="A19" workbookViewId="0">
      <selection activeCell="D36" sqref="D36"/>
    </sheetView>
  </sheetViews>
  <sheetFormatPr defaultRowHeight="12.75"/>
  <cols>
    <col min="1" max="1" width="3.7109375" style="24" customWidth="1"/>
    <col min="2" max="2" width="49.85546875" customWidth="1"/>
    <col min="3" max="3" width="9.28515625" customWidth="1"/>
    <col min="4" max="4" width="23" customWidth="1"/>
  </cols>
  <sheetData>
    <row r="1" spans="1:4">
      <c r="A1" s="117" t="s">
        <v>232</v>
      </c>
      <c r="B1" s="118"/>
      <c r="C1" s="29"/>
      <c r="D1" s="1" t="s">
        <v>71</v>
      </c>
    </row>
    <row r="2" spans="1:4">
      <c r="A2" s="56"/>
      <c r="B2" s="29"/>
      <c r="C2" s="29"/>
      <c r="D2" s="29"/>
    </row>
    <row r="3" spans="1:4">
      <c r="A3" s="56"/>
      <c r="B3" s="29"/>
      <c r="C3" s="29"/>
      <c r="D3" s="29"/>
    </row>
    <row r="4" spans="1:4" ht="15.75">
      <c r="A4" s="112" t="s">
        <v>237</v>
      </c>
      <c r="B4" s="112"/>
      <c r="C4" s="112"/>
      <c r="D4" s="112"/>
    </row>
    <row r="5" spans="1:4" ht="15.75">
      <c r="A5" s="112" t="s">
        <v>72</v>
      </c>
      <c r="B5" s="112"/>
      <c r="C5" s="112"/>
      <c r="D5" s="112"/>
    </row>
    <row r="6" spans="1:4" ht="15.75">
      <c r="A6" s="112" t="s">
        <v>2</v>
      </c>
      <c r="B6" s="112"/>
      <c r="C6" s="112"/>
      <c r="D6" s="112"/>
    </row>
    <row r="7" spans="1:4" ht="15.75" customHeight="1">
      <c r="A7" s="112" t="s">
        <v>3</v>
      </c>
      <c r="B7" s="112"/>
      <c r="C7" s="112"/>
      <c r="D7" s="112"/>
    </row>
    <row r="8" spans="1:4" ht="15.75">
      <c r="A8" s="112" t="s">
        <v>233</v>
      </c>
      <c r="B8" s="112"/>
      <c r="C8" s="112"/>
      <c r="D8" s="112"/>
    </row>
    <row r="9" spans="1:4">
      <c r="A9" s="56"/>
      <c r="B9" s="29"/>
      <c r="C9" s="29"/>
      <c r="D9" s="29"/>
    </row>
    <row r="10" spans="1:4" ht="15">
      <c r="A10" s="57" t="s">
        <v>234</v>
      </c>
      <c r="B10" s="29"/>
      <c r="C10" s="29"/>
      <c r="D10" s="29"/>
    </row>
    <row r="11" spans="1:4">
      <c r="A11" s="58" t="s">
        <v>73</v>
      </c>
      <c r="B11" s="29"/>
      <c r="C11" s="29"/>
      <c r="D11" s="29"/>
    </row>
    <row r="12" spans="1:4">
      <c r="A12" s="58" t="s">
        <v>276</v>
      </c>
      <c r="B12" s="29"/>
      <c r="C12" s="29"/>
      <c r="D12" s="29"/>
    </row>
    <row r="13" spans="1:4">
      <c r="A13" s="56"/>
      <c r="B13" s="29"/>
      <c r="C13" s="29"/>
      <c r="D13" s="29"/>
    </row>
    <row r="14" spans="1:4" ht="38.25">
      <c r="A14" s="59" t="s">
        <v>74</v>
      </c>
      <c r="B14" s="59" t="s">
        <v>75</v>
      </c>
      <c r="C14" s="59" t="s">
        <v>76</v>
      </c>
      <c r="D14" s="59" t="s">
        <v>77</v>
      </c>
    </row>
    <row r="15" spans="1:4">
      <c r="A15" s="61" t="s">
        <v>10</v>
      </c>
      <c r="B15" s="62" t="s">
        <v>277</v>
      </c>
      <c r="C15" s="61">
        <v>2015</v>
      </c>
      <c r="D15" s="63">
        <v>10455</v>
      </c>
    </row>
    <row r="16" spans="1:4">
      <c r="A16" s="61" t="s">
        <v>13</v>
      </c>
      <c r="B16" s="62" t="s">
        <v>278</v>
      </c>
      <c r="C16" s="61">
        <v>2012</v>
      </c>
      <c r="D16" s="63">
        <v>922.5</v>
      </c>
    </row>
    <row r="17" spans="1:4">
      <c r="A17" s="61" t="s">
        <v>16</v>
      </c>
      <c r="B17" s="62" t="s">
        <v>279</v>
      </c>
      <c r="C17" s="61">
        <v>2015</v>
      </c>
      <c r="D17" s="63">
        <v>251.5</v>
      </c>
    </row>
    <row r="18" spans="1:4" ht="15" customHeight="1">
      <c r="A18" s="61" t="s">
        <v>18</v>
      </c>
      <c r="B18" s="67" t="s">
        <v>305</v>
      </c>
      <c r="C18" s="66">
        <v>2014</v>
      </c>
      <c r="D18" s="91">
        <v>3535.02</v>
      </c>
    </row>
    <row r="19" spans="1:4" ht="15" customHeight="1">
      <c r="A19" s="61" t="s">
        <v>20</v>
      </c>
      <c r="B19" s="67" t="s">
        <v>305</v>
      </c>
      <c r="C19" s="66">
        <v>2014</v>
      </c>
      <c r="D19" s="91">
        <v>3535.02</v>
      </c>
    </row>
    <row r="20" spans="1:4" ht="15" customHeight="1">
      <c r="A20" s="61" t="s">
        <v>21</v>
      </c>
      <c r="B20" s="67" t="s">
        <v>306</v>
      </c>
      <c r="C20" s="66">
        <v>2014</v>
      </c>
      <c r="D20" s="91">
        <v>596.54999999999995</v>
      </c>
    </row>
    <row r="21" spans="1:4" ht="15" customHeight="1">
      <c r="A21" s="61" t="s">
        <v>23</v>
      </c>
      <c r="B21" s="67" t="s">
        <v>306</v>
      </c>
      <c r="C21" s="66">
        <v>2014</v>
      </c>
      <c r="D21" s="91">
        <v>596.54999999999995</v>
      </c>
    </row>
    <row r="22" spans="1:4" ht="15" customHeight="1">
      <c r="A22" s="61" t="s">
        <v>25</v>
      </c>
      <c r="B22" s="67" t="s">
        <v>307</v>
      </c>
      <c r="C22" s="66">
        <v>2014</v>
      </c>
      <c r="D22" s="91">
        <v>821.64</v>
      </c>
    </row>
    <row r="23" spans="1:4">
      <c r="A23" s="61" t="s">
        <v>27</v>
      </c>
      <c r="B23" s="67" t="s">
        <v>308</v>
      </c>
      <c r="C23" s="66">
        <v>2014</v>
      </c>
      <c r="D23" s="91">
        <v>3420.63</v>
      </c>
    </row>
    <row r="24" spans="1:4">
      <c r="A24" s="61" t="s">
        <v>28</v>
      </c>
      <c r="B24" s="67" t="s">
        <v>309</v>
      </c>
      <c r="C24" s="66">
        <v>2014</v>
      </c>
      <c r="D24" s="91">
        <v>334.56</v>
      </c>
    </row>
    <row r="25" spans="1:4">
      <c r="A25" s="61" t="s">
        <v>29</v>
      </c>
      <c r="B25" s="67" t="s">
        <v>310</v>
      </c>
      <c r="C25" s="66">
        <v>2014</v>
      </c>
      <c r="D25" s="91">
        <v>118.08</v>
      </c>
    </row>
    <row r="26" spans="1:4">
      <c r="A26" s="68"/>
      <c r="B26" s="69"/>
      <c r="C26" s="97" t="s">
        <v>67</v>
      </c>
      <c r="D26" s="92">
        <f>SUM(D15:D25)</f>
        <v>24587.050000000003</v>
      </c>
    </row>
    <row r="27" spans="1:4">
      <c r="A27" s="95"/>
      <c r="B27" s="95"/>
      <c r="C27" s="64"/>
      <c r="D27" s="96"/>
    </row>
    <row r="28" spans="1:4">
      <c r="A28" s="116" t="s">
        <v>314</v>
      </c>
      <c r="B28" s="116"/>
      <c r="C28" s="116"/>
      <c r="D28" s="116"/>
    </row>
    <row r="29" spans="1:4">
      <c r="A29" s="98"/>
      <c r="B29" s="95"/>
      <c r="C29" s="64"/>
      <c r="D29" s="96"/>
    </row>
    <row r="30" spans="1:4">
      <c r="A30" s="55"/>
      <c r="B30" s="54"/>
      <c r="C30" s="54"/>
      <c r="D30" s="54"/>
    </row>
    <row r="31" spans="1:4" ht="15">
      <c r="A31" s="65" t="s">
        <v>280</v>
      </c>
      <c r="B31" s="29"/>
      <c r="C31" s="29"/>
      <c r="D31" s="29"/>
    </row>
    <row r="32" spans="1:4">
      <c r="A32" s="29" t="s">
        <v>78</v>
      </c>
      <c r="B32" s="29"/>
      <c r="C32" s="29"/>
      <c r="D32" s="29"/>
    </row>
    <row r="33" spans="1:4">
      <c r="A33" s="29" t="s">
        <v>276</v>
      </c>
      <c r="B33" s="29"/>
      <c r="C33" s="29"/>
      <c r="D33" s="29"/>
    </row>
    <row r="34" spans="1:4">
      <c r="A34" s="54"/>
      <c r="B34" s="54"/>
      <c r="C34" s="54"/>
      <c r="D34" s="54"/>
    </row>
    <row r="35" spans="1:4" ht="38.25">
      <c r="A35" s="70" t="s">
        <v>74</v>
      </c>
      <c r="B35" s="70" t="s">
        <v>75</v>
      </c>
      <c r="C35" s="70" t="s">
        <v>76</v>
      </c>
      <c r="D35" s="70" t="s">
        <v>77</v>
      </c>
    </row>
    <row r="36" spans="1:4">
      <c r="A36" s="66" t="s">
        <v>10</v>
      </c>
      <c r="B36" s="67" t="s">
        <v>281</v>
      </c>
      <c r="C36" s="66">
        <v>2014</v>
      </c>
      <c r="D36" s="91">
        <v>2799.99</v>
      </c>
    </row>
    <row r="37" spans="1:4">
      <c r="A37" s="66" t="s">
        <v>13</v>
      </c>
      <c r="B37" s="67" t="s">
        <v>282</v>
      </c>
      <c r="C37" s="66">
        <v>2015</v>
      </c>
      <c r="D37" s="91">
        <v>1099.01</v>
      </c>
    </row>
    <row r="38" spans="1:4">
      <c r="A38" s="66" t="s">
        <v>16</v>
      </c>
      <c r="B38" s="67" t="s">
        <v>283</v>
      </c>
      <c r="C38" s="66">
        <v>2014</v>
      </c>
      <c r="D38" s="91">
        <v>2575</v>
      </c>
    </row>
    <row r="39" spans="1:4">
      <c r="A39" s="66" t="s">
        <v>18</v>
      </c>
      <c r="B39" s="67" t="s">
        <v>283</v>
      </c>
      <c r="C39" s="66">
        <v>2014</v>
      </c>
      <c r="D39" s="91">
        <v>2575</v>
      </c>
    </row>
    <row r="40" spans="1:4">
      <c r="A40" s="66" t="s">
        <v>20</v>
      </c>
      <c r="B40" s="67" t="s">
        <v>283</v>
      </c>
      <c r="C40" s="66">
        <v>2014</v>
      </c>
      <c r="D40" s="91">
        <v>2575</v>
      </c>
    </row>
    <row r="41" spans="1:4">
      <c r="A41" s="66" t="s">
        <v>21</v>
      </c>
      <c r="B41" s="67" t="s">
        <v>312</v>
      </c>
      <c r="C41" s="66">
        <v>2014</v>
      </c>
      <c r="D41" s="91">
        <v>2992.59</v>
      </c>
    </row>
    <row r="42" spans="1:4">
      <c r="C42" s="97" t="s">
        <v>67</v>
      </c>
      <c r="D42" s="92">
        <f>SUM(D36:D41)</f>
        <v>14616.59</v>
      </c>
    </row>
    <row r="44" spans="1:4">
      <c r="A44" s="116" t="s">
        <v>315</v>
      </c>
      <c r="B44" s="116"/>
      <c r="C44" s="116"/>
      <c r="D44" s="116"/>
    </row>
  </sheetData>
  <sheetProtection selectLockedCells="1" selectUnlockedCells="1"/>
  <mergeCells count="8">
    <mergeCell ref="A28:D28"/>
    <mergeCell ref="A44:D44"/>
    <mergeCell ref="A1:B1"/>
    <mergeCell ref="A8:D8"/>
    <mergeCell ref="A4:D4"/>
    <mergeCell ref="A5:D5"/>
    <mergeCell ref="A6:D6"/>
    <mergeCell ref="A7:D7"/>
  </mergeCell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Normal="100" workbookViewId="0">
      <selection activeCell="M28" sqref="M28"/>
    </sheetView>
  </sheetViews>
  <sheetFormatPr defaultRowHeight="12.75"/>
  <cols>
    <col min="1" max="1" width="3.7109375" customWidth="1"/>
    <col min="2" max="2" width="9.85546875" customWidth="1"/>
    <col min="3" max="3" width="15.42578125" customWidth="1"/>
    <col min="4" max="4" width="9.7109375" bestFit="1" customWidth="1"/>
    <col min="5" max="5" width="10" style="86" customWidth="1"/>
    <col min="6" max="6" width="8.42578125" style="86" customWidth="1"/>
    <col min="7" max="7" width="4.7109375" customWidth="1"/>
    <col min="8" max="8" width="5.85546875" customWidth="1"/>
    <col min="9" max="9" width="17.28515625" style="86" bestFit="1" customWidth="1"/>
    <col min="10" max="10" width="6.5703125" customWidth="1"/>
    <col min="11" max="11" width="7.85546875" customWidth="1"/>
    <col min="12" max="12" width="8.85546875" customWidth="1"/>
    <col min="13" max="13" width="8.140625" bestFit="1" customWidth="1"/>
    <col min="14" max="17" width="8.7109375" bestFit="1" customWidth="1"/>
  </cols>
  <sheetData>
    <row r="1" spans="1:17" ht="15.75">
      <c r="P1" s="119" t="s">
        <v>79</v>
      </c>
      <c r="Q1" s="119"/>
    </row>
    <row r="2" spans="1:17" ht="5.25" customHeight="1"/>
    <row r="3" spans="1:17" s="2" customFormat="1" ht="15.75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2" customFormat="1" ht="15.7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2" customFormat="1" ht="15.75">
      <c r="A5" s="110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s="2" customFormat="1" ht="15.75">
      <c r="A6" s="110" t="s">
        <v>233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8" spans="1:17" s="80" customFormat="1" ht="12.75" customHeight="1">
      <c r="A8" s="120" t="s">
        <v>4</v>
      </c>
      <c r="B8" s="120" t="s">
        <v>81</v>
      </c>
      <c r="C8" s="122" t="s">
        <v>284</v>
      </c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87</v>
      </c>
      <c r="J8" s="120" t="s">
        <v>88</v>
      </c>
      <c r="K8" s="120" t="s">
        <v>89</v>
      </c>
      <c r="L8" s="120" t="s">
        <v>90</v>
      </c>
      <c r="M8" s="25" t="s">
        <v>91</v>
      </c>
      <c r="N8" s="120" t="s">
        <v>92</v>
      </c>
      <c r="O8" s="120"/>
      <c r="P8" s="120" t="s">
        <v>93</v>
      </c>
      <c r="Q8" s="120"/>
    </row>
    <row r="9" spans="1:17" s="80" customFormat="1" ht="21.75" customHeight="1">
      <c r="A9" s="120"/>
      <c r="B9" s="120"/>
      <c r="C9" s="123"/>
      <c r="D9" s="120"/>
      <c r="E9" s="120"/>
      <c r="F9" s="120"/>
      <c r="G9" s="120"/>
      <c r="H9" s="120"/>
      <c r="I9" s="120"/>
      <c r="J9" s="120"/>
      <c r="K9" s="120"/>
      <c r="L9" s="120"/>
      <c r="M9" s="26" t="s">
        <v>94</v>
      </c>
      <c r="N9" s="71" t="s">
        <v>95</v>
      </c>
      <c r="O9" s="71" t="s">
        <v>96</v>
      </c>
      <c r="P9" s="71" t="s">
        <v>95</v>
      </c>
      <c r="Q9" s="71" t="s">
        <v>96</v>
      </c>
    </row>
    <row r="10" spans="1:17" s="80" customFormat="1" ht="22.5">
      <c r="A10" s="74" t="s">
        <v>10</v>
      </c>
      <c r="B10" s="78" t="s">
        <v>97</v>
      </c>
      <c r="C10" s="79" t="s">
        <v>299</v>
      </c>
      <c r="D10" s="73" t="s">
        <v>98</v>
      </c>
      <c r="E10" s="27" t="s">
        <v>99</v>
      </c>
      <c r="F10" s="27" t="s">
        <v>100</v>
      </c>
      <c r="G10" s="73">
        <v>2004</v>
      </c>
      <c r="H10" s="73">
        <v>4580</v>
      </c>
      <c r="I10" s="27" t="s">
        <v>101</v>
      </c>
      <c r="J10" s="73" t="s">
        <v>102</v>
      </c>
      <c r="K10" s="73"/>
      <c r="L10" s="73" t="s">
        <v>103</v>
      </c>
      <c r="M10" s="73" t="s">
        <v>70</v>
      </c>
      <c r="N10" s="73" t="s">
        <v>235</v>
      </c>
      <c r="O10" s="73" t="s">
        <v>236</v>
      </c>
      <c r="P10" s="73" t="s">
        <v>70</v>
      </c>
      <c r="Q10" s="73" t="s">
        <v>70</v>
      </c>
    </row>
    <row r="11" spans="1:17" s="80" customFormat="1" ht="22.5">
      <c r="A11" s="74" t="s">
        <v>13</v>
      </c>
      <c r="B11" s="78" t="s">
        <v>104</v>
      </c>
      <c r="C11" s="79" t="s">
        <v>299</v>
      </c>
      <c r="D11" s="73" t="s">
        <v>105</v>
      </c>
      <c r="E11" s="27" t="s">
        <v>106</v>
      </c>
      <c r="F11" s="27" t="s">
        <v>301</v>
      </c>
      <c r="G11" s="73">
        <v>2005</v>
      </c>
      <c r="H11" s="73">
        <v>1896</v>
      </c>
      <c r="I11" s="27" t="s">
        <v>107</v>
      </c>
      <c r="J11" s="73" t="s">
        <v>108</v>
      </c>
      <c r="K11" s="78">
        <v>305367</v>
      </c>
      <c r="L11" s="73" t="s">
        <v>109</v>
      </c>
      <c r="M11" s="83">
        <v>25000</v>
      </c>
      <c r="N11" s="73" t="s">
        <v>235</v>
      </c>
      <c r="O11" s="73" t="s">
        <v>236</v>
      </c>
      <c r="P11" s="73" t="s">
        <v>235</v>
      </c>
      <c r="Q11" s="73" t="s">
        <v>236</v>
      </c>
    </row>
    <row r="12" spans="1:17" s="80" customFormat="1" ht="33.75">
      <c r="A12" s="74" t="s">
        <v>16</v>
      </c>
      <c r="B12" s="78" t="s">
        <v>110</v>
      </c>
      <c r="C12" s="79" t="s">
        <v>286</v>
      </c>
      <c r="D12" s="73" t="s">
        <v>98</v>
      </c>
      <c r="E12" s="87" t="s">
        <v>111</v>
      </c>
      <c r="F12" s="27" t="s">
        <v>302</v>
      </c>
      <c r="G12" s="73">
        <v>1980</v>
      </c>
      <c r="H12" s="73">
        <v>11100</v>
      </c>
      <c r="I12" s="27">
        <v>470</v>
      </c>
      <c r="J12" s="73" t="s">
        <v>113</v>
      </c>
      <c r="K12" s="73" t="s">
        <v>70</v>
      </c>
      <c r="L12" s="73" t="s">
        <v>114</v>
      </c>
      <c r="M12" s="73" t="s">
        <v>70</v>
      </c>
      <c r="N12" s="73" t="s">
        <v>235</v>
      </c>
      <c r="O12" s="73" t="s">
        <v>236</v>
      </c>
      <c r="P12" s="73" t="s">
        <v>70</v>
      </c>
      <c r="Q12" s="73" t="s">
        <v>70</v>
      </c>
    </row>
    <row r="13" spans="1:17" s="80" customFormat="1" ht="33.75">
      <c r="A13" s="74" t="s">
        <v>18</v>
      </c>
      <c r="B13" s="78" t="s">
        <v>115</v>
      </c>
      <c r="C13" s="79" t="s">
        <v>287</v>
      </c>
      <c r="D13" s="73" t="s">
        <v>116</v>
      </c>
      <c r="E13" s="87" t="s">
        <v>117</v>
      </c>
      <c r="F13" s="27" t="s">
        <v>112</v>
      </c>
      <c r="G13" s="73" t="s">
        <v>70</v>
      </c>
      <c r="H13" s="73">
        <v>6842</v>
      </c>
      <c r="I13" s="87" t="s">
        <v>118</v>
      </c>
      <c r="J13" s="73" t="s">
        <v>70</v>
      </c>
      <c r="K13" s="73" t="s">
        <v>70</v>
      </c>
      <c r="L13" s="73" t="s">
        <v>70</v>
      </c>
      <c r="M13" s="73" t="s">
        <v>70</v>
      </c>
      <c r="N13" s="73" t="s">
        <v>235</v>
      </c>
      <c r="O13" s="73" t="s">
        <v>236</v>
      </c>
      <c r="P13" s="73" t="s">
        <v>70</v>
      </c>
      <c r="Q13" s="73" t="s">
        <v>70</v>
      </c>
    </row>
    <row r="14" spans="1:17" s="80" customFormat="1" ht="33.75">
      <c r="A14" s="74" t="s">
        <v>20</v>
      </c>
      <c r="B14" s="78" t="s">
        <v>119</v>
      </c>
      <c r="C14" s="79" t="s">
        <v>288</v>
      </c>
      <c r="D14" s="73" t="s">
        <v>120</v>
      </c>
      <c r="E14" s="87" t="s">
        <v>121</v>
      </c>
      <c r="F14" s="27" t="s">
        <v>302</v>
      </c>
      <c r="G14" s="73" t="s">
        <v>70</v>
      </c>
      <c r="H14" s="73" t="s">
        <v>70</v>
      </c>
      <c r="I14" s="87" t="s">
        <v>122</v>
      </c>
      <c r="J14" s="73" t="s">
        <v>70</v>
      </c>
      <c r="K14" s="73" t="s">
        <v>70</v>
      </c>
      <c r="L14" s="73" t="s">
        <v>70</v>
      </c>
      <c r="M14" s="73" t="s">
        <v>70</v>
      </c>
      <c r="N14" s="73" t="s">
        <v>235</v>
      </c>
      <c r="O14" s="73" t="s">
        <v>236</v>
      </c>
      <c r="P14" s="73" t="s">
        <v>70</v>
      </c>
      <c r="Q14" s="73" t="s">
        <v>70</v>
      </c>
    </row>
    <row r="15" spans="1:17" s="80" customFormat="1" ht="22.5">
      <c r="A15" s="74" t="s">
        <v>21</v>
      </c>
      <c r="B15" s="78" t="s">
        <v>123</v>
      </c>
      <c r="C15" s="79" t="s">
        <v>299</v>
      </c>
      <c r="D15" s="73" t="s">
        <v>124</v>
      </c>
      <c r="E15" s="87" t="s">
        <v>125</v>
      </c>
      <c r="F15" s="27" t="s">
        <v>126</v>
      </c>
      <c r="G15" s="73">
        <v>1989</v>
      </c>
      <c r="H15" s="73">
        <v>2502</v>
      </c>
      <c r="I15" s="87" t="s">
        <v>127</v>
      </c>
      <c r="J15" s="73" t="s">
        <v>70</v>
      </c>
      <c r="K15" s="73" t="s">
        <v>70</v>
      </c>
      <c r="L15" s="73" t="s">
        <v>70</v>
      </c>
      <c r="M15" s="73" t="s">
        <v>70</v>
      </c>
      <c r="N15" s="73" t="s">
        <v>235</v>
      </c>
      <c r="O15" s="73" t="s">
        <v>236</v>
      </c>
      <c r="P15" s="73" t="s">
        <v>70</v>
      </c>
      <c r="Q15" s="73" t="s">
        <v>70</v>
      </c>
    </row>
    <row r="16" spans="1:17" s="80" customFormat="1" ht="22.5">
      <c r="A16" s="74" t="s">
        <v>23</v>
      </c>
      <c r="B16" s="73" t="s">
        <v>70</v>
      </c>
      <c r="C16" s="79" t="s">
        <v>299</v>
      </c>
      <c r="D16" s="73" t="s">
        <v>70</v>
      </c>
      <c r="E16" s="27" t="s">
        <v>128</v>
      </c>
      <c r="F16" s="27" t="s">
        <v>129</v>
      </c>
      <c r="G16" s="73"/>
      <c r="H16" s="73"/>
      <c r="I16" s="27">
        <v>250132</v>
      </c>
      <c r="J16" s="73" t="s">
        <v>70</v>
      </c>
      <c r="K16" s="73" t="s">
        <v>70</v>
      </c>
      <c r="L16" s="73" t="s">
        <v>70</v>
      </c>
      <c r="M16" s="73" t="s">
        <v>70</v>
      </c>
      <c r="N16" s="73" t="s">
        <v>235</v>
      </c>
      <c r="O16" s="73" t="s">
        <v>236</v>
      </c>
      <c r="P16" s="73" t="s">
        <v>70</v>
      </c>
      <c r="Q16" s="73" t="s">
        <v>70</v>
      </c>
    </row>
    <row r="17" spans="1:18" s="80" customFormat="1" ht="33.75">
      <c r="A17" s="74" t="s">
        <v>25</v>
      </c>
      <c r="B17" s="73" t="s">
        <v>130</v>
      </c>
      <c r="C17" s="27" t="s">
        <v>289</v>
      </c>
      <c r="D17" s="73" t="s">
        <v>131</v>
      </c>
      <c r="E17" s="27" t="s">
        <v>132</v>
      </c>
      <c r="F17" s="27" t="s">
        <v>300</v>
      </c>
      <c r="G17" s="73">
        <v>1995</v>
      </c>
      <c r="H17" s="73">
        <v>2446</v>
      </c>
      <c r="I17" s="27" t="s">
        <v>133</v>
      </c>
      <c r="J17" s="75" t="s">
        <v>134</v>
      </c>
      <c r="K17" s="73" t="s">
        <v>70</v>
      </c>
      <c r="L17" s="73" t="s">
        <v>135</v>
      </c>
      <c r="M17" s="73" t="s">
        <v>70</v>
      </c>
      <c r="N17" s="73" t="s">
        <v>235</v>
      </c>
      <c r="O17" s="73" t="s">
        <v>236</v>
      </c>
      <c r="P17" s="73" t="s">
        <v>70</v>
      </c>
      <c r="Q17" s="73" t="s">
        <v>70</v>
      </c>
    </row>
    <row r="18" spans="1:18" s="80" customFormat="1" ht="22.5">
      <c r="A18" s="74" t="s">
        <v>27</v>
      </c>
      <c r="B18" s="78" t="s">
        <v>136</v>
      </c>
      <c r="C18" s="79" t="s">
        <v>299</v>
      </c>
      <c r="D18" s="73" t="s">
        <v>137</v>
      </c>
      <c r="E18" s="27" t="s">
        <v>138</v>
      </c>
      <c r="F18" s="79" t="s">
        <v>139</v>
      </c>
      <c r="G18" s="73" t="s">
        <v>70</v>
      </c>
      <c r="H18" s="73" t="s">
        <v>70</v>
      </c>
      <c r="I18" s="27">
        <v>431341</v>
      </c>
      <c r="J18" s="73" t="s">
        <v>140</v>
      </c>
      <c r="K18" s="73" t="s">
        <v>70</v>
      </c>
      <c r="L18" s="73" t="s">
        <v>70</v>
      </c>
      <c r="M18" s="73" t="s">
        <v>70</v>
      </c>
      <c r="N18" s="73" t="s">
        <v>235</v>
      </c>
      <c r="O18" s="73" t="s">
        <v>236</v>
      </c>
      <c r="P18" s="73" t="s">
        <v>70</v>
      </c>
      <c r="Q18" s="73" t="s">
        <v>70</v>
      </c>
    </row>
    <row r="19" spans="1:18" s="80" customFormat="1" ht="33.75">
      <c r="A19" s="74" t="s">
        <v>28</v>
      </c>
      <c r="B19" s="73" t="s">
        <v>238</v>
      </c>
      <c r="C19" s="27" t="s">
        <v>290</v>
      </c>
      <c r="D19" s="73" t="s">
        <v>98</v>
      </c>
      <c r="E19" s="87" t="s">
        <v>141</v>
      </c>
      <c r="F19" s="27" t="s">
        <v>302</v>
      </c>
      <c r="G19" s="73">
        <v>1993</v>
      </c>
      <c r="H19" s="73">
        <v>11100</v>
      </c>
      <c r="I19" s="27">
        <v>21340</v>
      </c>
      <c r="J19" s="73" t="s">
        <v>142</v>
      </c>
      <c r="K19" s="73" t="s">
        <v>70</v>
      </c>
      <c r="L19" s="73" t="s">
        <v>70</v>
      </c>
      <c r="M19" s="73" t="s">
        <v>70</v>
      </c>
      <c r="N19" s="73" t="s">
        <v>235</v>
      </c>
      <c r="O19" s="73" t="s">
        <v>236</v>
      </c>
      <c r="P19" s="73" t="s">
        <v>70</v>
      </c>
      <c r="Q19" s="73" t="s">
        <v>70</v>
      </c>
    </row>
    <row r="20" spans="1:18" s="80" customFormat="1" ht="33.75">
      <c r="A20" s="74" t="s">
        <v>29</v>
      </c>
      <c r="B20" s="78" t="s">
        <v>143</v>
      </c>
      <c r="C20" s="79" t="s">
        <v>291</v>
      </c>
      <c r="D20" s="73" t="s">
        <v>144</v>
      </c>
      <c r="E20" s="27">
        <v>315</v>
      </c>
      <c r="F20" s="27" t="s">
        <v>303</v>
      </c>
      <c r="G20" s="73">
        <v>1975</v>
      </c>
      <c r="H20" s="73">
        <v>11100</v>
      </c>
      <c r="I20" s="87" t="s">
        <v>145</v>
      </c>
      <c r="J20" s="75" t="s">
        <v>146</v>
      </c>
      <c r="K20" s="73" t="s">
        <v>70</v>
      </c>
      <c r="L20" s="73" t="s">
        <v>147</v>
      </c>
      <c r="M20" s="73" t="s">
        <v>70</v>
      </c>
      <c r="N20" s="73" t="s">
        <v>235</v>
      </c>
      <c r="O20" s="73" t="s">
        <v>236</v>
      </c>
      <c r="P20" s="73" t="s">
        <v>70</v>
      </c>
      <c r="Q20" s="73" t="s">
        <v>70</v>
      </c>
    </row>
    <row r="21" spans="1:18" s="80" customFormat="1" ht="33.75">
      <c r="A21" s="74" t="s">
        <v>30</v>
      </c>
      <c r="B21" s="78" t="s">
        <v>148</v>
      </c>
      <c r="C21" s="79" t="s">
        <v>292</v>
      </c>
      <c r="D21" s="73" t="s">
        <v>131</v>
      </c>
      <c r="E21" s="27" t="s">
        <v>149</v>
      </c>
      <c r="F21" s="27" t="s">
        <v>221</v>
      </c>
      <c r="G21" s="73">
        <v>1996</v>
      </c>
      <c r="H21" s="73">
        <v>2446</v>
      </c>
      <c r="I21" s="27" t="s">
        <v>150</v>
      </c>
      <c r="J21" s="75" t="s">
        <v>151</v>
      </c>
      <c r="K21" s="73" t="s">
        <v>70</v>
      </c>
      <c r="L21" s="73" t="s">
        <v>152</v>
      </c>
      <c r="M21" s="73" t="s">
        <v>70</v>
      </c>
      <c r="N21" s="73" t="s">
        <v>235</v>
      </c>
      <c r="O21" s="73" t="s">
        <v>236</v>
      </c>
      <c r="P21" s="73" t="s">
        <v>70</v>
      </c>
      <c r="Q21" s="73" t="s">
        <v>70</v>
      </c>
    </row>
    <row r="22" spans="1:18" s="80" customFormat="1" ht="33.75">
      <c r="A22" s="74" t="s">
        <v>31</v>
      </c>
      <c r="B22" s="78" t="s">
        <v>153</v>
      </c>
      <c r="C22" s="79" t="s">
        <v>293</v>
      </c>
      <c r="D22" s="73" t="s">
        <v>154</v>
      </c>
      <c r="E22" s="27" t="s">
        <v>155</v>
      </c>
      <c r="F22" s="27" t="s">
        <v>303</v>
      </c>
      <c r="G22" s="73">
        <v>2006</v>
      </c>
      <c r="H22" s="73" t="s">
        <v>70</v>
      </c>
      <c r="I22" s="27" t="s">
        <v>156</v>
      </c>
      <c r="J22" s="75" t="s">
        <v>70</v>
      </c>
      <c r="K22" s="73" t="s">
        <v>70</v>
      </c>
      <c r="L22" s="73" t="s">
        <v>152</v>
      </c>
      <c r="M22" s="73" t="s">
        <v>70</v>
      </c>
      <c r="N22" s="73" t="s">
        <v>235</v>
      </c>
      <c r="O22" s="73" t="s">
        <v>236</v>
      </c>
      <c r="P22" s="73" t="s">
        <v>70</v>
      </c>
      <c r="Q22" s="73" t="s">
        <v>70</v>
      </c>
    </row>
    <row r="23" spans="1:18" s="80" customFormat="1" ht="22.5">
      <c r="A23" s="74" t="s">
        <v>32</v>
      </c>
      <c r="B23" s="27" t="s">
        <v>157</v>
      </c>
      <c r="C23" s="79" t="s">
        <v>299</v>
      </c>
      <c r="D23" s="27" t="s">
        <v>158</v>
      </c>
      <c r="E23" s="27">
        <v>2009</v>
      </c>
      <c r="F23" s="27" t="s">
        <v>159</v>
      </c>
      <c r="G23" s="27">
        <v>2009</v>
      </c>
      <c r="H23" s="27">
        <v>4500</v>
      </c>
      <c r="I23" s="27" t="s">
        <v>160</v>
      </c>
      <c r="J23" s="27">
        <v>1</v>
      </c>
      <c r="K23" s="28" t="s">
        <v>240</v>
      </c>
      <c r="L23" s="27" t="s">
        <v>161</v>
      </c>
      <c r="M23" s="81">
        <v>69500</v>
      </c>
      <c r="N23" s="73" t="s">
        <v>235</v>
      </c>
      <c r="O23" s="73" t="s">
        <v>236</v>
      </c>
      <c r="P23" s="73" t="s">
        <v>235</v>
      </c>
      <c r="Q23" s="73" t="s">
        <v>236</v>
      </c>
    </row>
    <row r="24" spans="1:18" s="80" customFormat="1" ht="22.5">
      <c r="A24" s="74" t="s">
        <v>34</v>
      </c>
      <c r="B24" s="27" t="s">
        <v>180</v>
      </c>
      <c r="C24" s="79" t="s">
        <v>299</v>
      </c>
      <c r="D24" s="27" t="s">
        <v>162</v>
      </c>
      <c r="E24" s="27" t="s">
        <v>163</v>
      </c>
      <c r="F24" s="79" t="s">
        <v>139</v>
      </c>
      <c r="G24" s="27">
        <v>2009</v>
      </c>
      <c r="H24" s="27" t="s">
        <v>70</v>
      </c>
      <c r="I24" s="88" t="s">
        <v>164</v>
      </c>
      <c r="J24" s="27">
        <v>8000</v>
      </c>
      <c r="K24" s="28" t="s">
        <v>70</v>
      </c>
      <c r="L24" s="27" t="s">
        <v>70</v>
      </c>
      <c r="M24" s="27" t="s">
        <v>70</v>
      </c>
      <c r="N24" s="73" t="s">
        <v>235</v>
      </c>
      <c r="O24" s="73" t="s">
        <v>236</v>
      </c>
      <c r="P24" s="73" t="s">
        <v>70</v>
      </c>
      <c r="Q24" s="73" t="s">
        <v>70</v>
      </c>
    </row>
    <row r="25" spans="1:18" s="80" customFormat="1" ht="25.5" customHeight="1">
      <c r="A25" s="74" t="s">
        <v>36</v>
      </c>
      <c r="B25" s="27" t="s">
        <v>70</v>
      </c>
      <c r="C25" s="79" t="s">
        <v>299</v>
      </c>
      <c r="D25" s="27" t="s">
        <v>165</v>
      </c>
      <c r="E25" s="27" t="s">
        <v>166</v>
      </c>
      <c r="F25" s="27" t="s">
        <v>167</v>
      </c>
      <c r="G25" s="27">
        <v>2007</v>
      </c>
      <c r="H25" s="27"/>
      <c r="I25" s="27" t="s">
        <v>168</v>
      </c>
      <c r="J25" s="27" t="s">
        <v>169</v>
      </c>
      <c r="K25" s="28" t="s">
        <v>239</v>
      </c>
      <c r="L25" s="27" t="s">
        <v>170</v>
      </c>
      <c r="M25" s="81">
        <v>120000</v>
      </c>
      <c r="N25" s="73" t="s">
        <v>235</v>
      </c>
      <c r="O25" s="73" t="s">
        <v>236</v>
      </c>
      <c r="P25" s="73" t="s">
        <v>235</v>
      </c>
      <c r="Q25" s="73" t="s">
        <v>236</v>
      </c>
    </row>
    <row r="26" spans="1:18" s="80" customFormat="1" ht="33.75">
      <c r="A26" s="74" t="s">
        <v>37</v>
      </c>
      <c r="B26" s="27" t="s">
        <v>171</v>
      </c>
      <c r="C26" s="27" t="s">
        <v>294</v>
      </c>
      <c r="D26" s="27" t="s">
        <v>98</v>
      </c>
      <c r="E26" s="27">
        <v>10</v>
      </c>
      <c r="F26" s="27" t="s">
        <v>172</v>
      </c>
      <c r="G26" s="27">
        <v>1994</v>
      </c>
      <c r="H26" s="27">
        <v>11100</v>
      </c>
      <c r="I26" s="27" t="s">
        <v>173</v>
      </c>
      <c r="J26" s="27">
        <v>-6</v>
      </c>
      <c r="K26" s="28" t="s">
        <v>70</v>
      </c>
      <c r="L26" s="27" t="s">
        <v>174</v>
      </c>
      <c r="M26" s="84" t="s">
        <v>70</v>
      </c>
      <c r="N26" s="73" t="s">
        <v>235</v>
      </c>
      <c r="O26" s="73" t="s">
        <v>236</v>
      </c>
      <c r="P26" s="73" t="s">
        <v>70</v>
      </c>
      <c r="Q26" s="73" t="s">
        <v>70</v>
      </c>
      <c r="R26" s="85"/>
    </row>
    <row r="27" spans="1:18" s="80" customFormat="1" ht="33.75">
      <c r="A27" s="74" t="s">
        <v>40</v>
      </c>
      <c r="B27" s="27" t="s">
        <v>175</v>
      </c>
      <c r="C27" s="27" t="s">
        <v>290</v>
      </c>
      <c r="D27" s="27" t="s">
        <v>176</v>
      </c>
      <c r="E27" s="27" t="s">
        <v>177</v>
      </c>
      <c r="F27" s="27" t="s">
        <v>172</v>
      </c>
      <c r="G27" s="27">
        <v>1990</v>
      </c>
      <c r="H27" s="27">
        <v>6200</v>
      </c>
      <c r="I27" s="27" t="s">
        <v>178</v>
      </c>
      <c r="J27" s="27" t="s">
        <v>113</v>
      </c>
      <c r="K27" s="28" t="s">
        <v>70</v>
      </c>
      <c r="L27" s="27" t="s">
        <v>179</v>
      </c>
      <c r="M27" s="84" t="s">
        <v>70</v>
      </c>
      <c r="N27" s="73" t="s">
        <v>235</v>
      </c>
      <c r="O27" s="73" t="s">
        <v>236</v>
      </c>
      <c r="P27" s="73" t="s">
        <v>70</v>
      </c>
      <c r="Q27" s="73" t="s">
        <v>70</v>
      </c>
      <c r="R27" s="85"/>
    </row>
    <row r="28" spans="1:18" s="80" customFormat="1" ht="35.25" customHeight="1">
      <c r="A28" s="74" t="s">
        <v>43</v>
      </c>
      <c r="B28" s="82" t="s">
        <v>181</v>
      </c>
      <c r="C28" s="42" t="s">
        <v>295</v>
      </c>
      <c r="D28" s="42" t="s">
        <v>184</v>
      </c>
      <c r="E28" s="42" t="s">
        <v>185</v>
      </c>
      <c r="F28" s="42" t="s">
        <v>172</v>
      </c>
      <c r="G28" s="42">
        <v>2011</v>
      </c>
      <c r="H28" s="42">
        <v>2402</v>
      </c>
      <c r="I28" s="42" t="s">
        <v>183</v>
      </c>
      <c r="J28" s="43" t="s">
        <v>169</v>
      </c>
      <c r="K28" s="72" t="s">
        <v>241</v>
      </c>
      <c r="L28" s="44" t="s">
        <v>182</v>
      </c>
      <c r="M28" s="76">
        <v>93000</v>
      </c>
      <c r="N28" s="73" t="s">
        <v>235</v>
      </c>
      <c r="O28" s="73" t="s">
        <v>236</v>
      </c>
      <c r="P28" s="73" t="s">
        <v>235</v>
      </c>
      <c r="Q28" s="73" t="s">
        <v>236</v>
      </c>
      <c r="R28" s="85"/>
    </row>
    <row r="29" spans="1:18" s="80" customFormat="1" ht="33.75">
      <c r="A29" s="74" t="s">
        <v>45</v>
      </c>
      <c r="B29" s="47" t="s">
        <v>188</v>
      </c>
      <c r="C29" s="45" t="s">
        <v>296</v>
      </c>
      <c r="D29" s="45" t="s">
        <v>189</v>
      </c>
      <c r="E29" s="45" t="s">
        <v>190</v>
      </c>
      <c r="F29" s="45" t="s">
        <v>172</v>
      </c>
      <c r="G29" s="45">
        <v>1973</v>
      </c>
      <c r="H29" s="45">
        <v>725</v>
      </c>
      <c r="I29" s="45">
        <v>13007670760</v>
      </c>
      <c r="J29" s="46" t="s">
        <v>214</v>
      </c>
      <c r="K29" s="84" t="s">
        <v>70</v>
      </c>
      <c r="L29" s="45" t="s">
        <v>191</v>
      </c>
      <c r="M29" s="84" t="s">
        <v>70</v>
      </c>
      <c r="N29" s="73" t="s">
        <v>235</v>
      </c>
      <c r="O29" s="73" t="s">
        <v>236</v>
      </c>
      <c r="P29" s="73" t="s">
        <v>70</v>
      </c>
      <c r="Q29" s="73" t="s">
        <v>70</v>
      </c>
    </row>
    <row r="30" spans="1:18" s="80" customFormat="1" ht="45">
      <c r="A30" s="74" t="s">
        <v>47</v>
      </c>
      <c r="B30" s="47" t="s">
        <v>215</v>
      </c>
      <c r="C30" s="45" t="s">
        <v>297</v>
      </c>
      <c r="D30" s="45" t="s">
        <v>216</v>
      </c>
      <c r="E30" s="45">
        <v>590</v>
      </c>
      <c r="F30" s="45" t="s">
        <v>172</v>
      </c>
      <c r="G30" s="45">
        <v>1977</v>
      </c>
      <c r="H30" s="45">
        <v>5975</v>
      </c>
      <c r="I30" s="45">
        <v>59018320851</v>
      </c>
      <c r="J30" s="46" t="s">
        <v>217</v>
      </c>
      <c r="K30" s="84" t="s">
        <v>70</v>
      </c>
      <c r="L30" s="45" t="s">
        <v>218</v>
      </c>
      <c r="M30" s="84" t="s">
        <v>70</v>
      </c>
      <c r="N30" s="73" t="s">
        <v>235</v>
      </c>
      <c r="O30" s="73" t="s">
        <v>236</v>
      </c>
      <c r="P30" s="73" t="s">
        <v>70</v>
      </c>
      <c r="Q30" s="73" t="s">
        <v>70</v>
      </c>
    </row>
    <row r="31" spans="1:18" s="80" customFormat="1" ht="22.5">
      <c r="A31" s="74" t="s">
        <v>49</v>
      </c>
      <c r="B31" s="45" t="s">
        <v>219</v>
      </c>
      <c r="C31" s="79" t="s">
        <v>299</v>
      </c>
      <c r="D31" s="45" t="s">
        <v>105</v>
      </c>
      <c r="E31" s="45" t="s">
        <v>220</v>
      </c>
      <c r="F31" s="45" t="s">
        <v>221</v>
      </c>
      <c r="G31" s="45">
        <v>2006</v>
      </c>
      <c r="H31" s="45">
        <v>1896</v>
      </c>
      <c r="I31" s="45" t="s">
        <v>222</v>
      </c>
      <c r="J31" s="45" t="s">
        <v>224</v>
      </c>
      <c r="K31" s="48" t="s">
        <v>70</v>
      </c>
      <c r="L31" s="45" t="s">
        <v>223</v>
      </c>
      <c r="M31" s="49" t="s">
        <v>70</v>
      </c>
      <c r="N31" s="73" t="s">
        <v>235</v>
      </c>
      <c r="O31" s="73" t="s">
        <v>236</v>
      </c>
      <c r="P31" s="77"/>
      <c r="Q31" s="77"/>
    </row>
    <row r="32" spans="1:18" s="80" customFormat="1" ht="36.75" customHeight="1">
      <c r="A32" s="74" t="s">
        <v>51</v>
      </c>
      <c r="B32" s="45" t="s">
        <v>225</v>
      </c>
      <c r="C32" s="45" t="s">
        <v>285</v>
      </c>
      <c r="D32" s="45" t="s">
        <v>144</v>
      </c>
      <c r="E32" s="50" t="s">
        <v>141</v>
      </c>
      <c r="F32" s="45" t="s">
        <v>226</v>
      </c>
      <c r="G32" s="45">
        <v>1985</v>
      </c>
      <c r="H32" s="45">
        <v>11100</v>
      </c>
      <c r="I32" s="45">
        <v>9744</v>
      </c>
      <c r="J32" s="48" t="s">
        <v>70</v>
      </c>
      <c r="K32" s="48" t="s">
        <v>70</v>
      </c>
      <c r="L32" s="45" t="s">
        <v>227</v>
      </c>
      <c r="M32" s="49" t="s">
        <v>70</v>
      </c>
      <c r="N32" s="73" t="s">
        <v>235</v>
      </c>
      <c r="O32" s="73" t="s">
        <v>236</v>
      </c>
      <c r="P32" s="73" t="s">
        <v>70</v>
      </c>
      <c r="Q32" s="73" t="s">
        <v>70</v>
      </c>
    </row>
    <row r="33" spans="1:17" s="80" customFormat="1" ht="35.25" customHeight="1">
      <c r="A33" s="74" t="s">
        <v>54</v>
      </c>
      <c r="B33" s="45" t="s">
        <v>228</v>
      </c>
      <c r="C33" s="45" t="s">
        <v>298</v>
      </c>
      <c r="D33" s="45" t="s">
        <v>144</v>
      </c>
      <c r="E33" s="50" t="s">
        <v>229</v>
      </c>
      <c r="F33" s="45" t="s">
        <v>226</v>
      </c>
      <c r="G33" s="45">
        <v>1988</v>
      </c>
      <c r="H33" s="45">
        <v>11100</v>
      </c>
      <c r="I33" s="45">
        <v>17236</v>
      </c>
      <c r="J33" s="48" t="s">
        <v>230</v>
      </c>
      <c r="K33" s="48" t="s">
        <v>70</v>
      </c>
      <c r="L33" s="45" t="s">
        <v>231</v>
      </c>
      <c r="M33" s="49" t="s">
        <v>70</v>
      </c>
      <c r="N33" s="73" t="s">
        <v>235</v>
      </c>
      <c r="O33" s="73" t="s">
        <v>236</v>
      </c>
      <c r="P33" s="47" t="s">
        <v>70</v>
      </c>
      <c r="Q33" s="47" t="s">
        <v>70</v>
      </c>
    </row>
    <row r="34" spans="1:17">
      <c r="A34" s="30"/>
      <c r="B34" s="31"/>
      <c r="C34" s="31"/>
      <c r="D34" s="31"/>
      <c r="E34" s="51"/>
      <c r="F34" s="31"/>
      <c r="G34" s="31"/>
      <c r="H34" s="31"/>
      <c r="I34" s="31"/>
      <c r="J34" s="32"/>
      <c r="K34" s="32"/>
      <c r="L34" s="31"/>
      <c r="M34" s="33"/>
      <c r="N34" s="34"/>
      <c r="O34" s="34"/>
      <c r="P34" s="52"/>
      <c r="Q34" s="52"/>
    </row>
    <row r="35" spans="1:17">
      <c r="A35" s="30"/>
      <c r="B35" t="s">
        <v>304</v>
      </c>
      <c r="C35" s="31"/>
      <c r="D35" s="31"/>
      <c r="E35" s="31"/>
      <c r="F35" s="31"/>
      <c r="G35" s="31"/>
      <c r="H35" s="31"/>
      <c r="I35" s="31"/>
      <c r="J35" s="31"/>
      <c r="K35" s="32"/>
      <c r="L35" s="31"/>
      <c r="M35" s="33"/>
      <c r="N35" s="34"/>
      <c r="O35" s="34"/>
      <c r="P35" s="34"/>
      <c r="Q35" s="34"/>
    </row>
    <row r="36" spans="1:17">
      <c r="F36" s="89"/>
      <c r="G36" s="35"/>
      <c r="H36" s="35"/>
      <c r="I36" s="89"/>
    </row>
    <row r="37" spans="1:17">
      <c r="F37" s="89"/>
      <c r="G37" s="36"/>
      <c r="H37" s="36"/>
      <c r="I37" s="89"/>
    </row>
    <row r="38" spans="1:17">
      <c r="F38" s="89"/>
      <c r="G38" s="36"/>
      <c r="H38" s="36"/>
      <c r="I38" s="89"/>
    </row>
    <row r="39" spans="1:17">
      <c r="A39" s="2"/>
      <c r="B39" s="2"/>
      <c r="C39" s="2"/>
      <c r="D39" s="2"/>
      <c r="E39" s="90"/>
      <c r="F39" s="89"/>
      <c r="G39" s="36"/>
      <c r="H39" s="36"/>
      <c r="I39" s="89"/>
    </row>
    <row r="40" spans="1:17">
      <c r="A40" s="2"/>
      <c r="F40" s="89"/>
      <c r="G40" s="36"/>
      <c r="H40" s="36"/>
      <c r="I40" s="89"/>
    </row>
    <row r="41" spans="1:17">
      <c r="A41" s="2"/>
      <c r="F41" s="89"/>
      <c r="G41" s="35"/>
      <c r="H41" s="35"/>
      <c r="I41" s="89"/>
    </row>
    <row r="42" spans="1:17">
      <c r="A42" s="2"/>
    </row>
    <row r="43" spans="1:17">
      <c r="A43" s="2"/>
    </row>
    <row r="44" spans="1:17">
      <c r="A44" s="2"/>
    </row>
    <row r="45" spans="1:17">
      <c r="A45" s="53"/>
    </row>
    <row r="46" spans="1:17">
      <c r="A46" s="2"/>
      <c r="F46" s="89"/>
      <c r="G46" s="35"/>
      <c r="H46" s="35"/>
      <c r="I46" s="89"/>
    </row>
    <row r="47" spans="1:17">
      <c r="A47" s="121"/>
      <c r="B47" s="121"/>
      <c r="C47" s="121"/>
      <c r="D47" s="121"/>
      <c r="E47" s="121"/>
      <c r="F47" s="121"/>
      <c r="G47" s="121"/>
      <c r="H47" s="121"/>
      <c r="I47" s="121"/>
    </row>
    <row r="48" spans="1:17">
      <c r="A48" s="2"/>
    </row>
    <row r="49" spans="1:1">
      <c r="A49" s="53"/>
    </row>
    <row r="50" spans="1:1">
      <c r="A50" s="2"/>
    </row>
    <row r="51" spans="1:1">
      <c r="A51" s="2"/>
    </row>
  </sheetData>
  <sheetProtection selectLockedCells="1" selectUnlockedCells="1"/>
  <mergeCells count="20">
    <mergeCell ref="A47:I47"/>
    <mergeCell ref="P8:Q8"/>
    <mergeCell ref="H8:H9"/>
    <mergeCell ref="I8:I9"/>
    <mergeCell ref="J8:J9"/>
    <mergeCell ref="K8:K9"/>
    <mergeCell ref="L8:L9"/>
    <mergeCell ref="N8:O8"/>
    <mergeCell ref="C8:C9"/>
    <mergeCell ref="P1:Q1"/>
    <mergeCell ref="A3:Q3"/>
    <mergeCell ref="A4:Q4"/>
    <mergeCell ref="A5:Q5"/>
    <mergeCell ref="A8:A9"/>
    <mergeCell ref="B8:B9"/>
    <mergeCell ref="D8:D9"/>
    <mergeCell ref="E8:E9"/>
    <mergeCell ref="F8:F9"/>
    <mergeCell ref="G8:G9"/>
    <mergeCell ref="A6:Q6"/>
  </mergeCells>
  <printOptions horizontalCentered="1" verticalCentered="1"/>
  <pageMargins left="0.19652777777777777" right="0.19652777777777777" top="0.17" bottom="0.16" header="0.36" footer="0.16"/>
  <pageSetup paperSize="9" scale="97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budynki</vt:lpstr>
      <vt:lpstr>wyposażenie</vt:lpstr>
      <vt:lpstr>elektronika</vt:lpstr>
      <vt:lpstr>pojazdy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mswitalska</dc:creator>
  <cp:lastModifiedBy>Zamówienia Publiczne</cp:lastModifiedBy>
  <cp:lastPrinted>2015-12-04T08:43:08Z</cp:lastPrinted>
  <dcterms:created xsi:type="dcterms:W3CDTF">2015-06-03T11:17:14Z</dcterms:created>
  <dcterms:modified xsi:type="dcterms:W3CDTF">2015-12-09T12:53:01Z</dcterms:modified>
</cp:coreProperties>
</file>