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udwiczak.EUROBR\Desktop\Klienci\UG Bodzanów\2021\Załączniki\"/>
    </mc:Choice>
  </mc:AlternateContent>
  <bookViews>
    <workbookView xWindow="14295" yWindow="225" windowWidth="14280" windowHeight="15435" tabRatio="641" activeTab="2"/>
  </bookViews>
  <sheets>
    <sheet name="budynki" sheetId="1" r:id="rId1"/>
    <sheet name="wyposażenie" sheetId="2" r:id="rId2"/>
    <sheet name="elektronik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3" l="1"/>
  <c r="D17" i="3"/>
  <c r="B11" i="2" l="1"/>
  <c r="E10" i="1" l="1"/>
</calcChain>
</file>

<file path=xl/sharedStrings.xml><?xml version="1.0" encoding="utf-8"?>
<sst xmlns="http://schemas.openxmlformats.org/spreadsheetml/2006/main" count="66" uniqueCount="45">
  <si>
    <t>Wykaz budynków</t>
  </si>
  <si>
    <t>09- 470 Bodzanów, Cieśle 18</t>
  </si>
  <si>
    <t>Lp.</t>
  </si>
  <si>
    <t>Nazwa budynku, adres</t>
  </si>
  <si>
    <t>Rok budowy</t>
  </si>
  <si>
    <t>Powierzchnia</t>
  </si>
  <si>
    <t>Wartość odtworzeniowa</t>
  </si>
  <si>
    <t>Materiał budowy ścian, więźby dachowej i pokrycia dachu</t>
  </si>
  <si>
    <t>Zabezpieczenia  przeciwpożarowe i przeciw kradzieżowe</t>
  </si>
  <si>
    <t>1.</t>
  </si>
  <si>
    <t>Ściany z cegły pełnej. Więźba dachowa drewniana kryta blachą trapezową.</t>
  </si>
  <si>
    <t>Zgodnie z instrukcja p.poż, system alarmowy</t>
  </si>
  <si>
    <t>Razem:</t>
  </si>
  <si>
    <t>Inne lokalizacje (oprócz ww. budynków) w których znajduje się ubezpieczane mienie: BRAK</t>
  </si>
  <si>
    <t>Liczba pracowników w jednostce:</t>
  </si>
  <si>
    <t>Wartość pozostałych środków trwałych i wyposażenia</t>
  </si>
  <si>
    <t>09-470 Bodzanów, Cieśle 18</t>
  </si>
  <si>
    <t>Księgozbiór</t>
  </si>
  <si>
    <t>Wykaz sprzętu elektronicznego</t>
  </si>
  <si>
    <t>do ubezpieczenia od wszystkich ryzyk</t>
  </si>
  <si>
    <t>I. Sprzęt stacjonarny</t>
  </si>
  <si>
    <t>Nazwa sprzętu</t>
  </si>
  <si>
    <t>Wartość księgowa brutto  (wartość początkowa)</t>
  </si>
  <si>
    <t>Monitor interaktywny Avtek 65 Pro4K</t>
  </si>
  <si>
    <t>II. Sprzęt przenośny</t>
  </si>
  <si>
    <t>lp.</t>
  </si>
  <si>
    <t>Rok produkcji</t>
  </si>
  <si>
    <t>Budynek szkoły Cieśle, 
09-470 Cieśle</t>
  </si>
  <si>
    <r>
      <rPr>
        <b/>
        <sz val="10"/>
        <rFont val="Tahoma"/>
        <family val="2"/>
        <charset val="238"/>
      </rPr>
      <t>Łączna wartość pozostałych środków trwałych, środków trwałych niskocennych i wyposażenia</t>
    </r>
    <r>
      <rPr>
        <sz val="10"/>
        <rFont val="Tahoma"/>
        <family val="2"/>
        <charset val="238"/>
      </rPr>
      <t xml:space="preserve"> (z wyłączeniem budynków i budowli, sprzętu elektronicznego wykazanego dalej i pojazdów)</t>
    </r>
  </si>
  <si>
    <t>REGON: 001111612</t>
  </si>
  <si>
    <t>Okres ubezpieczenia: od 01.01.2022</t>
  </si>
  <si>
    <t>Monitor interaktywny Avtek TouchScreen 5 Lite 65'</t>
  </si>
  <si>
    <t>Acer Extensa 2519-C35N</t>
  </si>
  <si>
    <t>HP 15-da0031nw</t>
  </si>
  <si>
    <t>Szkoła Podstawowa im. Janiny Jóźwiak w Cieślach</t>
  </si>
  <si>
    <t>Pakietu Multimedialny - (każdy pakiet to tablet Blow PlatinumTAB10 4G V1 wraz z usługą mobilnego dostępu do Internetu oraz klawiatura bezprzewodowa (Bluetooth) z etui. - 25 szt. x 970,47 zł</t>
  </si>
  <si>
    <t>2.</t>
  </si>
  <si>
    <t>3.</t>
  </si>
  <si>
    <t>4.</t>
  </si>
  <si>
    <t xml:space="preserve">Za sprzęt elektroniczny stacjonarny przyjmuje się komputery, drukarki, cantale telefoniczne, faxy itp. </t>
  </si>
  <si>
    <t xml:space="preserve">sprzęt nie starszy niż 5 letni (wyprodukowany w roku 2017 i latach następnych) </t>
  </si>
  <si>
    <t>Za sprzęt elektroniczny przenośny przyjmuje się laptopy, tablety, kamery video, aparaty fotograficzne itp.</t>
  </si>
  <si>
    <t>Załącznik nr 4A</t>
  </si>
  <si>
    <t>Załącznik nr 4B</t>
  </si>
  <si>
    <t>Załącznik nr 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</si>
</sst>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&quot; zł&quot;"/>
    <numFmt numFmtId="165" formatCode="#,##0.00\ [$zł-415];[Red]\-#,##0.00\ [$zł-415]"/>
    <numFmt numFmtId="166" formatCode="#,##0.00\ &quot;zł&quot;"/>
  </numFmts>
  <fonts count="8" x14ac:knownFonts="1"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3" tint="-0.249977111117893"/>
      <name val="Tahoma"/>
      <family val="2"/>
      <charset val="238"/>
    </font>
    <font>
      <sz val="8"/>
      <name val="Arial"/>
      <family val="2"/>
      <charset val="238"/>
    </font>
    <font>
      <vertAlign val="superscript"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164" fontId="2" fillId="0" borderId="1" xfId="0" applyNumberFormat="1" applyFont="1" applyBorder="1"/>
    <xf numFmtId="164" fontId="2" fillId="0" borderId="0" xfId="0" applyNumberFormat="1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/>
    <xf numFmtId="0" fontId="2" fillId="0" borderId="5" xfId="0" applyFont="1" applyBorder="1" applyAlignment="1">
      <alignment horizontal="center"/>
    </xf>
    <xf numFmtId="4" fontId="1" fillId="0" borderId="4" xfId="0" applyNumberFormat="1" applyFont="1" applyBorder="1" applyAlignment="1">
      <alignment vertical="center" wrapText="1"/>
    </xf>
    <xf numFmtId="43" fontId="4" fillId="0" borderId="0" xfId="1" applyFont="1"/>
    <xf numFmtId="0" fontId="5" fillId="0" borderId="0" xfId="0" applyFont="1" applyAlignment="1">
      <alignment wrapText="1"/>
    </xf>
    <xf numFmtId="165" fontId="2" fillId="0" borderId="5" xfId="0" applyNumberFormat="1" applyFont="1" applyBorder="1"/>
    <xf numFmtId="0" fontId="1" fillId="0" borderId="1" xfId="0" applyFont="1" applyFill="1" applyBorder="1" applyAlignment="1">
      <alignment vertical="center"/>
    </xf>
    <xf numFmtId="0" fontId="1" fillId="0" borderId="0" xfId="0" applyFont="1" applyFill="1"/>
    <xf numFmtId="0" fontId="2" fillId="0" borderId="5" xfId="0" applyFont="1" applyFill="1" applyBorder="1" applyAlignment="1">
      <alignment horizontal="center"/>
    </xf>
    <xf numFmtId="166" fontId="2" fillId="0" borderId="5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4"/>
  <sheetViews>
    <sheetView workbookViewId="0">
      <selection activeCell="C14" sqref="C14"/>
    </sheetView>
  </sheetViews>
  <sheetFormatPr defaultRowHeight="12.75" x14ac:dyDescent="0.2"/>
  <cols>
    <col min="1" max="1" width="4.140625" style="1"/>
    <col min="2" max="2" width="24.42578125" style="1" customWidth="1"/>
    <col min="3" max="3" width="9" style="1"/>
    <col min="4" max="4" width="13.5703125" style="1" customWidth="1"/>
    <col min="5" max="5" width="16" style="1" bestFit="1" customWidth="1"/>
    <col min="6" max="6" width="27.7109375" style="1"/>
    <col min="7" max="7" width="30.140625" style="1" bestFit="1" customWidth="1"/>
    <col min="8" max="8" width="13.42578125" style="1" bestFit="1" customWidth="1"/>
    <col min="9" max="1024" width="8.7109375" style="1"/>
  </cols>
  <sheetData>
    <row r="1" spans="1:8" x14ac:dyDescent="0.2">
      <c r="A1" s="41" t="s">
        <v>30</v>
      </c>
      <c r="B1" s="41"/>
      <c r="C1" s="41"/>
      <c r="D1"/>
      <c r="E1"/>
      <c r="F1"/>
      <c r="G1" s="2" t="s">
        <v>42</v>
      </c>
    </row>
    <row r="2" spans="1:8" x14ac:dyDescent="0.2">
      <c r="A2"/>
      <c r="B2"/>
      <c r="C2"/>
      <c r="D2"/>
      <c r="E2"/>
      <c r="F2"/>
      <c r="G2"/>
    </row>
    <row r="3" spans="1:8" x14ac:dyDescent="0.2">
      <c r="A3" s="42" t="s">
        <v>0</v>
      </c>
      <c r="B3" s="42"/>
      <c r="C3" s="42"/>
      <c r="D3" s="42"/>
      <c r="E3" s="42"/>
      <c r="F3" s="42"/>
      <c r="G3" s="42"/>
    </row>
    <row r="4" spans="1:8" x14ac:dyDescent="0.2">
      <c r="A4" s="42" t="s">
        <v>34</v>
      </c>
      <c r="B4" s="42"/>
      <c r="C4" s="42"/>
      <c r="D4" s="42"/>
      <c r="E4" s="42"/>
      <c r="F4" s="42"/>
      <c r="G4" s="42"/>
    </row>
    <row r="5" spans="1:8" x14ac:dyDescent="0.2">
      <c r="A5" s="42" t="s">
        <v>1</v>
      </c>
      <c r="B5" s="42"/>
      <c r="C5" s="42"/>
      <c r="D5" s="42"/>
      <c r="E5" s="42"/>
      <c r="F5" s="42"/>
      <c r="G5" s="42"/>
    </row>
    <row r="6" spans="1:8" x14ac:dyDescent="0.2">
      <c r="A6" s="42" t="s">
        <v>29</v>
      </c>
      <c r="B6" s="42"/>
      <c r="C6" s="42"/>
      <c r="D6" s="42"/>
      <c r="E6" s="42"/>
      <c r="F6" s="42"/>
      <c r="G6" s="42"/>
    </row>
    <row r="7" spans="1:8" x14ac:dyDescent="0.2">
      <c r="A7"/>
      <c r="B7"/>
      <c r="C7"/>
      <c r="D7"/>
      <c r="E7"/>
      <c r="F7"/>
      <c r="G7"/>
    </row>
    <row r="8" spans="1:8" ht="38.25" x14ac:dyDescent="0.2">
      <c r="A8" s="4" t="s">
        <v>2</v>
      </c>
      <c r="B8" s="4" t="s">
        <v>3</v>
      </c>
      <c r="C8" s="5" t="s">
        <v>4</v>
      </c>
      <c r="D8" s="5" t="s">
        <v>5</v>
      </c>
      <c r="E8" s="4" t="s">
        <v>6</v>
      </c>
      <c r="F8" s="4" t="s">
        <v>7</v>
      </c>
      <c r="G8" s="4" t="s">
        <v>8</v>
      </c>
    </row>
    <row r="9" spans="1:8" ht="38.25" x14ac:dyDescent="0.2">
      <c r="A9" s="6" t="s">
        <v>9</v>
      </c>
      <c r="B9" s="7" t="s">
        <v>27</v>
      </c>
      <c r="C9" s="6">
        <v>1905</v>
      </c>
      <c r="D9" s="6">
        <v>637</v>
      </c>
      <c r="E9" s="8">
        <v>3200000</v>
      </c>
      <c r="F9" s="8" t="s">
        <v>10</v>
      </c>
      <c r="G9" s="28" t="s">
        <v>11</v>
      </c>
      <c r="H9" s="29"/>
    </row>
    <row r="10" spans="1:8" x14ac:dyDescent="0.2">
      <c r="A10" s="9"/>
      <c r="B10" s="10"/>
      <c r="C10" s="39" t="s">
        <v>12</v>
      </c>
      <c r="D10" s="39"/>
      <c r="E10" s="11">
        <f>SUM(E9)</f>
        <v>3200000</v>
      </c>
      <c r="F10" s="12"/>
      <c r="G10" s="10"/>
    </row>
    <row r="11" spans="1:8" x14ac:dyDescent="0.2">
      <c r="A11"/>
      <c r="B11"/>
      <c r="C11"/>
      <c r="D11"/>
    </row>
    <row r="12" spans="1:8" x14ac:dyDescent="0.2">
      <c r="A12" s="13" t="s">
        <v>13</v>
      </c>
      <c r="B12"/>
      <c r="C12"/>
      <c r="D12"/>
    </row>
    <row r="13" spans="1:8" x14ac:dyDescent="0.2">
      <c r="A13"/>
      <c r="B13"/>
      <c r="C13"/>
      <c r="D13"/>
    </row>
    <row r="14" spans="1:8" x14ac:dyDescent="0.2">
      <c r="A14" s="40" t="s">
        <v>14</v>
      </c>
      <c r="B14" s="40"/>
      <c r="C14" s="13">
        <v>25</v>
      </c>
      <c r="D14" s="14"/>
    </row>
  </sheetData>
  <mergeCells count="7">
    <mergeCell ref="C10:D10"/>
    <mergeCell ref="A14:B14"/>
    <mergeCell ref="A1:C1"/>
    <mergeCell ref="A3:G3"/>
    <mergeCell ref="A4:G4"/>
    <mergeCell ref="A5:G5"/>
    <mergeCell ref="A6:G6"/>
  </mergeCells>
  <printOptions horizontalCentered="1" verticalCentered="1"/>
  <pageMargins left="0.31496062992125984" right="0.27559055118110237" top="0.98425196850393704" bottom="0.51181102362204722" header="0.51181102362204722" footer="0.51181102362204722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11"/>
  <sheetViews>
    <sheetView workbookViewId="0">
      <selection activeCell="B1" sqref="B1"/>
    </sheetView>
  </sheetViews>
  <sheetFormatPr defaultRowHeight="12.75" x14ac:dyDescent="0.2"/>
  <cols>
    <col min="1" max="1" width="50.28515625" style="1" customWidth="1"/>
    <col min="2" max="2" width="17.42578125" style="1"/>
    <col min="3" max="1022" width="8.7109375" style="1"/>
  </cols>
  <sheetData>
    <row r="1" spans="1:2" x14ac:dyDescent="0.2">
      <c r="A1" s="13" t="s">
        <v>30</v>
      </c>
      <c r="B1" s="2" t="s">
        <v>43</v>
      </c>
    </row>
    <row r="2" spans="1:2" x14ac:dyDescent="0.2">
      <c r="A2"/>
      <c r="B2" s="2"/>
    </row>
    <row r="3" spans="1:2" x14ac:dyDescent="0.2">
      <c r="A3"/>
      <c r="B3"/>
    </row>
    <row r="4" spans="1:2" x14ac:dyDescent="0.2">
      <c r="A4" s="42" t="s">
        <v>15</v>
      </c>
      <c r="B4" s="42"/>
    </row>
    <row r="5" spans="1:2" x14ac:dyDescent="0.2">
      <c r="A5" s="42" t="s">
        <v>34</v>
      </c>
      <c r="B5" s="42"/>
    </row>
    <row r="6" spans="1:2" x14ac:dyDescent="0.2">
      <c r="A6" s="42" t="s">
        <v>16</v>
      </c>
      <c r="B6" s="42"/>
    </row>
    <row r="7" spans="1:2" x14ac:dyDescent="0.2">
      <c r="A7" s="42" t="s">
        <v>29</v>
      </c>
      <c r="B7" s="42"/>
    </row>
    <row r="8" spans="1:2" x14ac:dyDescent="0.2">
      <c r="A8"/>
      <c r="B8"/>
    </row>
    <row r="9" spans="1:2" ht="51" x14ac:dyDescent="0.2">
      <c r="A9" s="16" t="s">
        <v>28</v>
      </c>
      <c r="B9" s="17">
        <v>208278.19</v>
      </c>
    </row>
    <row r="10" spans="1:2" ht="15.95" customHeight="1" x14ac:dyDescent="0.2">
      <c r="A10" s="18" t="s">
        <v>17</v>
      </c>
      <c r="B10" s="17">
        <v>19194.419999999998</v>
      </c>
    </row>
    <row r="11" spans="1:2" x14ac:dyDescent="0.2">
      <c r="A11" s="19" t="s">
        <v>12</v>
      </c>
      <c r="B11" s="20">
        <f>SUM(B9:B10)</f>
        <v>227472.61</v>
      </c>
    </row>
  </sheetData>
  <mergeCells count="4">
    <mergeCell ref="A4:B4"/>
    <mergeCell ref="A5:B5"/>
    <mergeCell ref="A6:B6"/>
    <mergeCell ref="A7:B7"/>
  </mergeCells>
  <printOptions horizontalCentered="1"/>
  <pageMargins left="0.78749999999999998" right="0.78749999999999998" top="0.98402777777777795" bottom="0.9840277777777779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9"/>
  <sheetViews>
    <sheetView tabSelected="1" topLeftCell="A4" workbookViewId="0">
      <selection activeCell="D1" sqref="D1"/>
    </sheetView>
  </sheetViews>
  <sheetFormatPr defaultRowHeight="12.75" x14ac:dyDescent="0.2"/>
  <cols>
    <col min="1" max="1" width="3.7109375" style="1"/>
    <col min="2" max="2" width="50" style="1" customWidth="1"/>
    <col min="3" max="3" width="10.85546875" style="1"/>
    <col min="4" max="4" width="25.5703125" style="1"/>
    <col min="5" max="5" width="26.7109375" style="1" customWidth="1"/>
    <col min="6" max="1025" width="8.7109375" style="1"/>
  </cols>
  <sheetData>
    <row r="1" spans="1:4" x14ac:dyDescent="0.2">
      <c r="A1" s="41" t="s">
        <v>30</v>
      </c>
      <c r="B1" s="41"/>
      <c r="C1"/>
      <c r="D1" s="2" t="s">
        <v>44</v>
      </c>
    </row>
    <row r="2" spans="1:4" x14ac:dyDescent="0.2">
      <c r="A2"/>
      <c r="B2" s="2"/>
      <c r="C2"/>
      <c r="D2"/>
    </row>
    <row r="3" spans="1:4" x14ac:dyDescent="0.2">
      <c r="A3"/>
      <c r="B3"/>
      <c r="C3"/>
      <c r="D3"/>
    </row>
    <row r="4" spans="1:4" x14ac:dyDescent="0.2">
      <c r="A4" s="42" t="s">
        <v>18</v>
      </c>
      <c r="B4" s="42"/>
      <c r="C4" s="42"/>
      <c r="D4" s="42"/>
    </row>
    <row r="5" spans="1:4" x14ac:dyDescent="0.2">
      <c r="A5" s="42" t="s">
        <v>19</v>
      </c>
      <c r="B5" s="42"/>
      <c r="C5" s="42"/>
      <c r="D5" s="42"/>
    </row>
    <row r="6" spans="1:4" x14ac:dyDescent="0.2">
      <c r="A6" s="42" t="s">
        <v>34</v>
      </c>
      <c r="B6" s="42"/>
      <c r="C6" s="42"/>
      <c r="D6" s="42"/>
    </row>
    <row r="7" spans="1:4" x14ac:dyDescent="0.2">
      <c r="A7" s="42" t="s">
        <v>16</v>
      </c>
      <c r="B7" s="42"/>
      <c r="C7" s="42"/>
      <c r="D7" s="42"/>
    </row>
    <row r="8" spans="1:4" x14ac:dyDescent="0.2">
      <c r="A8" s="42" t="s">
        <v>29</v>
      </c>
      <c r="B8" s="42"/>
      <c r="C8" s="42"/>
      <c r="D8" s="42"/>
    </row>
    <row r="9" spans="1:4" ht="15.75" customHeight="1" x14ac:dyDescent="0.2">
      <c r="A9" s="3"/>
      <c r="B9" s="3"/>
      <c r="C9" s="3"/>
      <c r="D9" s="3"/>
    </row>
    <row r="10" spans="1:4" x14ac:dyDescent="0.2">
      <c r="A10" s="21" t="s">
        <v>20</v>
      </c>
      <c r="B10" s="15"/>
      <c r="C10" s="15"/>
      <c r="D10" s="15"/>
    </row>
    <row r="11" spans="1:4" ht="15.75" customHeight="1" x14ac:dyDescent="0.2">
      <c r="A11" s="43" t="s">
        <v>39</v>
      </c>
      <c r="B11" s="44"/>
      <c r="C11" s="44"/>
      <c r="D11" s="44"/>
    </row>
    <row r="12" spans="1:4" x14ac:dyDescent="0.2">
      <c r="A12" s="43" t="s">
        <v>40</v>
      </c>
      <c r="B12" s="43"/>
      <c r="C12" s="43"/>
      <c r="D12" s="43"/>
    </row>
    <row r="13" spans="1:4" ht="25.5" x14ac:dyDescent="0.2">
      <c r="A13" s="4" t="s">
        <v>2</v>
      </c>
      <c r="B13" s="4" t="s">
        <v>21</v>
      </c>
      <c r="C13" s="4" t="s">
        <v>26</v>
      </c>
      <c r="D13" s="4" t="s">
        <v>22</v>
      </c>
    </row>
    <row r="14" spans="1:4" x14ac:dyDescent="0.2">
      <c r="A14" s="6" t="s">
        <v>9</v>
      </c>
      <c r="B14" s="22" t="s">
        <v>23</v>
      </c>
      <c r="C14" s="23">
        <v>2018</v>
      </c>
      <c r="D14" s="24">
        <v>8749</v>
      </c>
    </row>
    <row r="15" spans="1:4" x14ac:dyDescent="0.2">
      <c r="A15" s="6" t="s">
        <v>36</v>
      </c>
      <c r="B15" s="22" t="s">
        <v>23</v>
      </c>
      <c r="C15" s="23">
        <v>2018</v>
      </c>
      <c r="D15" s="24">
        <v>8749</v>
      </c>
    </row>
    <row r="16" spans="1:4" x14ac:dyDescent="0.2">
      <c r="A16" s="6" t="s">
        <v>37</v>
      </c>
      <c r="B16" s="22" t="s">
        <v>31</v>
      </c>
      <c r="C16" s="23">
        <v>2019</v>
      </c>
      <c r="D16" s="24">
        <v>7514.8</v>
      </c>
    </row>
    <row r="17" spans="1:5" x14ac:dyDescent="0.2">
      <c r="C17" s="27" t="s">
        <v>12</v>
      </c>
      <c r="D17" s="31">
        <f>SUM(D14:D16)</f>
        <v>25012.799999999999</v>
      </c>
    </row>
    <row r="18" spans="1:5" x14ac:dyDescent="0.2">
      <c r="A18"/>
      <c r="B18"/>
      <c r="C18" s="25"/>
      <c r="D18" s="26"/>
    </row>
    <row r="19" spans="1:5" x14ac:dyDescent="0.2">
      <c r="A19"/>
      <c r="B19"/>
      <c r="C19"/>
      <c r="D19"/>
    </row>
    <row r="20" spans="1:5" x14ac:dyDescent="0.2">
      <c r="A20" s="14" t="s">
        <v>24</v>
      </c>
      <c r="B20"/>
      <c r="C20"/>
      <c r="D20"/>
    </row>
    <row r="21" spans="1:5" ht="14.25" x14ac:dyDescent="0.2">
      <c r="A21" s="43" t="s">
        <v>41</v>
      </c>
      <c r="B21" s="44"/>
      <c r="C21" s="44"/>
      <c r="D21" s="44"/>
    </row>
    <row r="22" spans="1:5" x14ac:dyDescent="0.2">
      <c r="A22" s="43" t="s">
        <v>40</v>
      </c>
      <c r="B22" s="43"/>
      <c r="C22" s="43"/>
      <c r="D22" s="43"/>
    </row>
    <row r="23" spans="1:5" ht="25.5" x14ac:dyDescent="0.2">
      <c r="A23" s="5" t="s">
        <v>25</v>
      </c>
      <c r="B23" s="5" t="s">
        <v>21</v>
      </c>
      <c r="C23" s="5" t="s">
        <v>26</v>
      </c>
      <c r="D23" s="5" t="s">
        <v>22</v>
      </c>
    </row>
    <row r="24" spans="1:5" s="13" customFormat="1" x14ac:dyDescent="0.2">
      <c r="A24" s="36" t="s">
        <v>9</v>
      </c>
      <c r="B24" s="32" t="s">
        <v>32</v>
      </c>
      <c r="C24" s="36">
        <v>2018</v>
      </c>
      <c r="D24" s="37">
        <v>2600</v>
      </c>
    </row>
    <row r="25" spans="1:5" s="13" customFormat="1" x14ac:dyDescent="0.2">
      <c r="A25" s="36" t="s">
        <v>36</v>
      </c>
      <c r="B25" s="32" t="s">
        <v>32</v>
      </c>
      <c r="C25" s="36">
        <v>2018</v>
      </c>
      <c r="D25" s="37">
        <v>2600</v>
      </c>
    </row>
    <row r="26" spans="1:5" s="13" customFormat="1" x14ac:dyDescent="0.2">
      <c r="A26" s="36" t="s">
        <v>37</v>
      </c>
      <c r="B26" s="32" t="s">
        <v>33</v>
      </c>
      <c r="C26" s="36">
        <v>2018</v>
      </c>
      <c r="D26" s="37">
        <v>2550</v>
      </c>
    </row>
    <row r="27" spans="1:5" s="13" customFormat="1" ht="51" x14ac:dyDescent="0.2">
      <c r="A27" s="36" t="s">
        <v>38</v>
      </c>
      <c r="B27" s="38" t="s">
        <v>35</v>
      </c>
      <c r="C27" s="36">
        <v>2020</v>
      </c>
      <c r="D27" s="37">
        <v>24261.75</v>
      </c>
      <c r="E27" s="30"/>
    </row>
    <row r="28" spans="1:5" s="13" customFormat="1" x14ac:dyDescent="0.2">
      <c r="A28" s="33"/>
      <c r="B28" s="33"/>
      <c r="C28" s="34" t="s">
        <v>12</v>
      </c>
      <c r="D28" s="35">
        <f>SUM(D24:D27)</f>
        <v>32011.75</v>
      </c>
    </row>
    <row r="29" spans="1:5" s="13" customFormat="1" x14ac:dyDescent="0.2"/>
  </sheetData>
  <mergeCells count="10">
    <mergeCell ref="A8:D8"/>
    <mergeCell ref="A11:D11"/>
    <mergeCell ref="A12:D12"/>
    <mergeCell ref="A21:D21"/>
    <mergeCell ref="A22:D22"/>
    <mergeCell ref="A1:B1"/>
    <mergeCell ref="A4:D4"/>
    <mergeCell ref="A5:D5"/>
    <mergeCell ref="A6:D6"/>
    <mergeCell ref="A7:D7"/>
  </mergeCells>
  <phoneticPr fontId="6" type="noConversion"/>
  <printOptions horizontalCentered="1" verticalCentered="1"/>
  <pageMargins left="0.39374999999999999" right="0.39374999999999999" top="0.39374999999999999" bottom="0.340277777777778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</vt:lpstr>
      <vt:lpstr>wyposażenie</vt:lpstr>
      <vt:lpstr>elektronika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Marek Ludwiczak</cp:lastModifiedBy>
  <cp:revision>4</cp:revision>
  <cp:lastPrinted>2018-11-07T14:29:03Z</cp:lastPrinted>
  <dcterms:created xsi:type="dcterms:W3CDTF">2015-11-26T11:43:36Z</dcterms:created>
  <dcterms:modified xsi:type="dcterms:W3CDTF">2021-11-10T15:11:14Z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