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576" windowWidth="15360" windowHeight="9030" activeTab="7"/>
  </bookViews>
  <sheets>
    <sheet name="dochody" sheetId="1" r:id="rId1"/>
    <sheet name="wydatki" sheetId="2" r:id="rId2"/>
    <sheet name="inw. " sheetId="3" r:id="rId3"/>
    <sheet name="przych,roz" sheetId="4" r:id="rId4"/>
    <sheet name="zlecone" sheetId="5" r:id="rId5"/>
    <sheet name="zakł.bud,d.wł" sheetId="6" r:id="rId6"/>
    <sheet name="dot.przedm." sheetId="7" r:id="rId7"/>
    <sheet name="dot.podm." sheetId="8" r:id="rId8"/>
  </sheets>
  <definedNames>
    <definedName name="_xlnm.Print_Area" localSheetId="0">'dochody'!$A$1:$P$370</definedName>
    <definedName name="_xlnm.Print_Area" localSheetId="1">'wydatki'!$A$1:$W$419</definedName>
    <definedName name="_xlnm.Print_Area" localSheetId="4">'zlecone'!$A$1:$W$27</definedName>
    <definedName name="_xlnm.Print_Titles" localSheetId="0">'dochody'!$6:$7</definedName>
    <definedName name="_xlnm.Print_Titles" localSheetId="2">'inw. '!$4:$8</definedName>
    <definedName name="_xlnm.Print_Titles" localSheetId="1">'wydatki'!$6:$12</definedName>
  </definedNames>
  <calcPr fullCalcOnLoad="1"/>
</workbook>
</file>

<file path=xl/sharedStrings.xml><?xml version="1.0" encoding="utf-8"?>
<sst xmlns="http://schemas.openxmlformats.org/spreadsheetml/2006/main" count="4703" uniqueCount="1329">
  <si>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</si>
  <si>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</si>
  <si>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</si>
  <si>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</si>
  <si>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</si>
  <si>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</si>
  <si>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</si>
  <si>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</si>
  <si>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</si>
  <si>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</si>
  <si>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</si>
  <si>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</si>
  <si>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</si>
  <si>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</si>
  <si>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</si>
  <si>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</si>
  <si>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</si>
  <si>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</si>
  <si>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</si>
  <si>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</si>
  <si>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</si>
  <si>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</si>
  <si>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</si>
  <si>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</si>
  <si>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</si>
  <si>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</si>
  <si>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</si>
  <si>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</si>
  <si>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</si>
  <si>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</si>
  <si>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</si>
  <si>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</si>
  <si>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</si>
  <si>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</si>
  <si>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</si>
  <si>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Kwota dotacji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</si>
  <si>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</si>
  <si>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</si>
  <si>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</si>
  <si>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</si>
  <si>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</si>
  <si>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</si>
  <si>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</si>
  <si>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</si>
  <si>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</si>
  <si>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</si>
  <si>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</si>
  <si>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</si>
  <si>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</si>
  <si>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</si>
  <si>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</si>
  <si>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</si>
  <si>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</si>
  <si>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</si>
  <si>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</si>
  <si>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</si>
  <si>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z tego: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</si>
  <si>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</si>
  <si>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</si>
  <si>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</si>
  <si>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</si>
  <si>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</si>
  <si>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</si>
  <si>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</si>
  <si>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</si>
  <si>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</si>
  <si>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</si>
  <si>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</si>
  <si>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na inwestycje</t>
  </si>
  <si>
    <t>Stan środków obrotowych** na początek roku</t>
  </si>
  <si>
    <t>W odniesieniu do dochodów własnych jednostek budżetowych:</t>
  </si>
  <si>
    <t>Papiery wartościowe (obligacje)</t>
  </si>
  <si>
    <t>Wykup papierów wartościowych (obligacji)</t>
  </si>
  <si>
    <t>600</t>
  </si>
  <si>
    <t>Transport i łączność</t>
  </si>
  <si>
    <t>60016</t>
  </si>
  <si>
    <t>Drogi publiczne gminne</t>
  </si>
  <si>
    <t>0690</t>
  </si>
  <si>
    <t>Wpływy z różnych opłat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</si>
  <si>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</si>
  <si>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</si>
  <si>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</si>
  <si>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</si>
  <si>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</si>
  <si>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</si>
  <si>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</si>
  <si>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</si>
  <si>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</si>
  <si>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</si>
  <si>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0920</t>
  </si>
  <si>
    <t>Pozostałe odsetki</t>
  </si>
  <si>
    <t>0970</t>
  </si>
  <si>
    <t>Wpływy z różnych dochodów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</si>
  <si>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</si>
  <si>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</si>
  <si>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</si>
  <si>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</si>
  <si>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</si>
  <si>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</si>
  <si>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</si>
  <si>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</si>
  <si>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</si>
  <si>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</si>
  <si>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</si>
  <si>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</si>
  <si>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</si>
  <si>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</si>
  <si>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2360</t>
  </si>
  <si>
    <t>Dochody jednostek samorządu terytorialnego związane z realizacją zadań z zakresu administracji rządowej oraz innych zadań zleconych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</si>
  <si>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</si>
  <si>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</si>
  <si>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</si>
  <si>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</si>
  <si>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</si>
  <si>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</si>
  <si>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</si>
  <si>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</si>
  <si>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</si>
  <si>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</si>
  <si>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</si>
  <si>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</si>
  <si>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</si>
  <si>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</si>
  <si>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</si>
  <si>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</si>
  <si>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</si>
  <si>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</si>
  <si>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</si>
  <si>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</si>
  <si>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</si>
  <si>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</si>
  <si>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</si>
  <si>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</si>
  <si>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</si>
  <si>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</si>
  <si>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</si>
  <si>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</si>
  <si>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</si>
  <si>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</si>
  <si>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</si>
  <si>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</si>
  <si>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</si>
  <si>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</si>
  <si>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</si>
  <si>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</si>
  <si>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</si>
  <si>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</si>
  <si>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</si>
  <si>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</si>
  <si>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</si>
  <si>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</si>
  <si>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</si>
  <si>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</si>
  <si>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</si>
  <si>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</si>
  <si>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</si>
  <si>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</si>
  <si>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</si>
  <si>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</si>
  <si>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</si>
  <si>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</si>
  <si>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</si>
  <si>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</si>
  <si>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</si>
  <si>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</si>
  <si>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</si>
  <si>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</si>
  <si>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</si>
  <si>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</si>
  <si>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</si>
  <si>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</si>
  <si>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</si>
  <si>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</si>
  <si>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</si>
  <si>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</si>
  <si>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80110</t>
  </si>
  <si>
    <t>Gimnazja</t>
  </si>
  <si>
    <t>80130</t>
  </si>
  <si>
    <t>Szkoły zawodowe</t>
  </si>
  <si>
    <t>0830</t>
  </si>
  <si>
    <t>Wpływy z usług</t>
  </si>
  <si>
    <t>80144</t>
  </si>
  <si>
    <t>Inne formy kształcenia osobno niewymienione</t>
  </si>
  <si>
    <t>851</t>
  </si>
  <si>
    <t>Ochrona zdrowia</t>
  </si>
  <si>
    <t>85195</t>
  </si>
  <si>
    <t>Pozostała działalność</t>
  </si>
  <si>
    <t>852</t>
  </si>
  <si>
    <t>Pomoc społeczna</t>
  </si>
  <si>
    <t>85203</t>
  </si>
  <si>
    <t>Ośrodki wsparcia</t>
  </si>
  <si>
    <t>85212</t>
  </si>
  <si>
    <t>0900</t>
  </si>
  <si>
    <t>2910</t>
  </si>
  <si>
    <t>85213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</si>
  <si>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</si>
  <si>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</si>
  <si>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</si>
  <si>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</si>
  <si>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</si>
  <si>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</si>
  <si>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</si>
  <si>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</si>
  <si>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</si>
  <si>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</si>
  <si>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</si>
  <si>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</si>
  <si>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</si>
  <si>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</si>
  <si>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</si>
  <si>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</si>
  <si>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</si>
  <si>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</si>
  <si>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</si>
  <si>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</si>
  <si>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</si>
  <si>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</si>
  <si>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921</t>
  </si>
  <si>
    <t>Kultura i ochrona dziedzictwa narodowego</t>
  </si>
  <si>
    <t>92195</t>
  </si>
  <si>
    <t>926</t>
  </si>
  <si>
    <t>92695</t>
  </si>
  <si>
    <t>Rolnictwo i łowiectwo</t>
  </si>
  <si>
    <t>Izby rolnicze</t>
  </si>
  <si>
    <t>Lokalny transport zbiorowy</t>
  </si>
  <si>
    <t>Turystyka</t>
  </si>
  <si>
    <t>Zakłady gospodarki mieszkaniowej</t>
  </si>
  <si>
    <t>Plany zagospodarowania przestrzennego</t>
  </si>
  <si>
    <t>Rady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</si>
  <si>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</si>
  <si>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</si>
  <si>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</si>
  <si>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</si>
  <si>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</si>
  <si>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</si>
  <si>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</si>
  <si>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</si>
  <si>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</si>
  <si>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</si>
  <si>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</si>
  <si>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</si>
  <si>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</si>
  <si>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</si>
  <si>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80103</t>
  </si>
  <si>
    <t>Oddziały przedszkolne w szkołach podstawowych</t>
  </si>
  <si>
    <t>80120</t>
  </si>
  <si>
    <t>Licea ogólnokształcące</t>
  </si>
  <si>
    <t>80146</t>
  </si>
  <si>
    <t>Dokształcanie i doskonalenie nauczycieli</t>
  </si>
  <si>
    <t>80195</t>
  </si>
  <si>
    <t>85149</t>
  </si>
  <si>
    <t>Programy polityki zdrowotnej</t>
  </si>
  <si>
    <t>85153</t>
  </si>
  <si>
    <t>Zwalczanie narkomanii</t>
  </si>
  <si>
    <t>85154</t>
  </si>
  <si>
    <t>Przeciwdziałanie alkoholizmowi</t>
  </si>
  <si>
    <t>85158</t>
  </si>
  <si>
    <t>Izby wytrzeźwień</t>
  </si>
  <si>
    <t>85215</t>
  </si>
  <si>
    <t>Dodatki mieszkaniowe</t>
  </si>
  <si>
    <t>85415</t>
  </si>
  <si>
    <t>Pomoc materialna dla uczniów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</si>
  <si>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</si>
  <si>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</si>
  <si>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</si>
  <si>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</si>
  <si>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</si>
  <si>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</si>
  <si>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92105</t>
  </si>
  <si>
    <t>Pozostałe zadania w zakresie kultury</t>
  </si>
  <si>
    <t>92109</t>
  </si>
  <si>
    <t>Domy i ośrodki kultury, świetlice i kluby</t>
  </si>
  <si>
    <t>92116</t>
  </si>
  <si>
    <t>Biblioteki</t>
  </si>
  <si>
    <t>92120</t>
  </si>
  <si>
    <t>Ochrona zabytków i opieka nad zabytkami</t>
  </si>
  <si>
    <t>92605</t>
  </si>
  <si>
    <t>do uchwały Rady Miejskiej</t>
  </si>
  <si>
    <t xml:space="preserve"> -</t>
  </si>
  <si>
    <t>Urząd Miejski - Wydział Inwestycji i Remontów</t>
  </si>
  <si>
    <t>9.</t>
  </si>
  <si>
    <t>10.</t>
  </si>
  <si>
    <t>11.</t>
  </si>
  <si>
    <t>12.</t>
  </si>
  <si>
    <t>13.</t>
  </si>
  <si>
    <t>14.</t>
  </si>
  <si>
    <t>15.</t>
  </si>
  <si>
    <t>§ 2650</t>
  </si>
  <si>
    <t>Urząd Miejski - Centrum Informatyczne</t>
  </si>
  <si>
    <t xml:space="preserve">Urząd Miejski - Wydział Gospodarki Mieniem Komunalnym </t>
  </si>
  <si>
    <t xml:space="preserve">Urząd Miejski - Wydział Spraw Komunalnych </t>
  </si>
  <si>
    <t>Opłata od posiadania psów</t>
  </si>
  <si>
    <t>Wpłaty z tytułu odpłatnego nabycia prawa własności oraz prawa użytkowania wieczystego nieruchomości</t>
  </si>
  <si>
    <t>Drogi publiczne powiatowe</t>
  </si>
  <si>
    <t>75421</t>
  </si>
  <si>
    <t>Zarządzanie kryzysowe</t>
  </si>
  <si>
    <t>80148</t>
  </si>
  <si>
    <t>85202</t>
  </si>
  <si>
    <t>majątkowe</t>
  </si>
  <si>
    <t>Powiat Tczewski - pomoc finansowa</t>
  </si>
  <si>
    <t>-</t>
  </si>
  <si>
    <t>Dochody</t>
  </si>
  <si>
    <t>Wynik budżetu</t>
  </si>
  <si>
    <t>Grzywny, mandaty i inne kary pieniężne od osób fizycznych</t>
  </si>
  <si>
    <t>Ośrodki informacji turystycznej</t>
  </si>
  <si>
    <t>Zadania w zakresie upowszechniania turystyki</t>
  </si>
  <si>
    <t>kredyty, pożyczki i  obligacje</t>
  </si>
  <si>
    <r>
      <t>1. dz.801, rozdz.80148-sto</t>
    </r>
    <r>
      <rPr>
        <sz val="10"/>
        <rFont val="Arial CE"/>
        <family val="0"/>
      </rPr>
      <t>ł</t>
    </r>
    <r>
      <rPr>
        <sz val="10"/>
        <rFont val="Arial CE"/>
        <family val="0"/>
      </rPr>
      <t>ówki szkolne</t>
    </r>
  </si>
  <si>
    <t>---</t>
  </si>
  <si>
    <t>Pomoc dla cudzoziemców</t>
  </si>
  <si>
    <t>Plan</t>
  </si>
  <si>
    <t>źródła finansowania</t>
  </si>
  <si>
    <t>Budowa infrastruktury transportowego węzła integracyjnego w Tczewie</t>
  </si>
  <si>
    <t>Przebudowa i adaptacja budynku na cele "Domu Przedsiębiorcy w Tczewie"</t>
  </si>
  <si>
    <t>1. dz.700, rozdz. 70001 - ZGKZM</t>
  </si>
  <si>
    <t>dotacje
z budżetu**</t>
  </si>
  <si>
    <t>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</si>
  <si>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 i wydatki</t>
    </r>
  </si>
  <si>
    <t>Wykupy nieruchomości gruntowych przez Gminę Miejską Tczew</t>
  </si>
  <si>
    <t>Kwota
w zł</t>
  </si>
  <si>
    <t>Koszty*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</si>
  <si>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</si>
  <si>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</si>
  <si>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</si>
  <si>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</si>
  <si>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</si>
  <si>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</si>
  <si>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</si>
  <si>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</si>
  <si>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</si>
  <si>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</si>
  <si>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</si>
  <si>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</si>
  <si>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</si>
  <si>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</si>
  <si>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</si>
  <si>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</si>
  <si>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</si>
  <si>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</si>
  <si>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</si>
  <si>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</si>
  <si>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</si>
  <si>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</si>
  <si>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</si>
  <si>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</si>
  <si>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</si>
  <si>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</si>
  <si>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</si>
  <si>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</si>
  <si>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</si>
  <si>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</si>
  <si>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</si>
  <si>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</si>
  <si>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</si>
  <si>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1 200,00</t>
  </si>
  <si>
    <t>0,00</t>
  </si>
  <si>
    <t>01030</t>
  </si>
  <si>
    <t>60004</t>
  </si>
  <si>
    <t>60014</t>
  </si>
  <si>
    <t>80 000,00</t>
  </si>
  <si>
    <t>630</t>
  </si>
  <si>
    <t>2 000,00</t>
  </si>
  <si>
    <t>34 000,00</t>
  </si>
  <si>
    <t>63001</t>
  </si>
  <si>
    <t>24 000,00</t>
  </si>
  <si>
    <t>63003</t>
  </si>
  <si>
    <t>10 000,00</t>
  </si>
  <si>
    <t>3 000,00</t>
  </si>
  <si>
    <t>1 600 000,00</t>
  </si>
  <si>
    <t>70001</t>
  </si>
  <si>
    <t>71004</t>
  </si>
  <si>
    <t>5 000,00</t>
  </si>
  <si>
    <t>20 000,00</t>
  </si>
  <si>
    <t>351 000,00</t>
  </si>
  <si>
    <t>75022</t>
  </si>
  <si>
    <t>415 500,00</t>
  </si>
  <si>
    <t>53 300,00</t>
  </si>
  <si>
    <t>50 300,00</t>
  </si>
  <si>
    <t>362 200,00</t>
  </si>
  <si>
    <t>75075</t>
  </si>
  <si>
    <t>75095</t>
  </si>
  <si>
    <t>200 000,00</t>
  </si>
  <si>
    <t>4 500,00</t>
  </si>
  <si>
    <t>100 000,00</t>
  </si>
  <si>
    <t>4 000,00</t>
  </si>
  <si>
    <t>50 000,00</t>
  </si>
  <si>
    <t>61 000,00</t>
  </si>
  <si>
    <t>70 000,00</t>
  </si>
  <si>
    <t>51 000,00</t>
  </si>
  <si>
    <t>Domy pomocy społecznej</t>
  </si>
  <si>
    <t>Świadczenia rodzinne, świadczenia z funduszu alimentacyjneego oraz składki na ubezpieczenia emerytalne i rentowe z ubezpieczenia społecznego</t>
  </si>
  <si>
    <t>55 000,00</t>
  </si>
  <si>
    <t>Składki na ubezpieczenie zdrowotne opłacane za osoby pobierajace niektóre świadczenia z pomocy społecznej, niektóre świadczenia rodzinne oraz za osoby uczestniczące w zajęciach w centrum integracji społecznej.</t>
  </si>
  <si>
    <t>15 000,00</t>
  </si>
  <si>
    <t>85216</t>
  </si>
  <si>
    <t>Zasiłki stałe</t>
  </si>
  <si>
    <t>85231</t>
  </si>
  <si>
    <t>76 000,00</t>
  </si>
  <si>
    <t>110 000,00</t>
  </si>
  <si>
    <t>2 700 000,00</t>
  </si>
  <si>
    <t>210 000,00</t>
  </si>
  <si>
    <t>Wydatki razem:</t>
  </si>
  <si>
    <t>437 400,00</t>
  </si>
  <si>
    <t>Dochody budżetu miasta Tczewa na 2011 r.</t>
  </si>
  <si>
    <t>Wpływy i wydatki związane z gromadzeniem środków z opłat i kar za korzystanie ze środowiska</t>
  </si>
  <si>
    <t>Rozliczenia
z budżetem
z tytułu wpłat nadwyżek środków za 2010 r.</t>
  </si>
  <si>
    <t>Plan wydatków inwestycyjnych i zakupów inwestycyjnych miasta Tczewa na 2011 rok</t>
  </si>
  <si>
    <t>Zakup 1 kasownika Kart Miejskich i panela sterującego wraz ze stojakiem jako stanowisko testowe Karty Miejskiej</t>
  </si>
  <si>
    <t>Przebudowa ul. Spółdzielczej</t>
  </si>
  <si>
    <t>Przebudowa ul. Andersa</t>
  </si>
  <si>
    <t>Budowa sieci teleinformatycznej łączącej sieci monitoringu transportowego węzła integacyjnego w Tczewie z Centrum Monitoringu</t>
  </si>
  <si>
    <t>Budowa pomostów cumowniczych-Pętla Żuławska- rozwój turystyki wodnej Etap I</t>
  </si>
  <si>
    <t>Przebudowa budynku przy Placu Grzegorza</t>
  </si>
  <si>
    <t>Budowa kanalizacji teletechnicznej</t>
  </si>
  <si>
    <t>Modernizacja dachu w SP nr 5</t>
  </si>
  <si>
    <t>Dostosowanie budynków przedszkoli do przepisów p.poż.</t>
  </si>
  <si>
    <t>Opracowanie koncepcji techniczno-ekonomicznej ograniczenia emisji pyłu zawieszonego PM 10 i SO 2 w rejonie Starego Miasta i dzielnic południowych Tczewa</t>
  </si>
  <si>
    <t>Wykonanie dokumentacji projektowej modernizacji pomieszczenia stacji uzdatniania wody oraz instalacji uzdatniania i obiegu wody dla basenu dużego i basenów odkrytych</t>
  </si>
  <si>
    <t>Modernizacja częśći rurociągów ciepłowniczych w związku z planowanym włączeniem budynku pływalni do miejskiej sieci ciepłowniczej</t>
  </si>
  <si>
    <t>Załącznik Nr 1</t>
  </si>
  <si>
    <t>bieżące</t>
  </si>
  <si>
    <t xml:space="preserve">w tym z tytułu dotacji i środków na finansowanie wydatków na realizację zadań finansowanych z udziałem środków, o których mowa w art. 5 ust. 1 pkt 2 i 3 
</t>
  </si>
  <si>
    <t>2320</t>
  </si>
  <si>
    <t>Dotacje celowe otrzymane z powiatu na zadania bieżące realizowane na podstawie porozumień (umów) między jednostkami samorządu terytorialnego</t>
  </si>
  <si>
    <t>520 000,00</t>
  </si>
  <si>
    <t>2 886 000,00</t>
  </si>
  <si>
    <t>2 832 000,00</t>
  </si>
  <si>
    <t>17 000,00</t>
  </si>
  <si>
    <t>156,00</t>
  </si>
  <si>
    <t>9 810,00</t>
  </si>
  <si>
    <t>0570</t>
  </si>
  <si>
    <t>16 122 000,00</t>
  </si>
  <si>
    <t>11 000,00</t>
  </si>
  <si>
    <t>200,00</t>
  </si>
  <si>
    <t>65 000,00</t>
  </si>
  <si>
    <t>340 000,00</t>
  </si>
  <si>
    <t>40 000,00</t>
  </si>
  <si>
    <t>1 720 000,00</t>
  </si>
  <si>
    <t>2 070 000,00</t>
  </si>
  <si>
    <t>1 000 000,00</t>
  </si>
  <si>
    <t>1 050 000,00</t>
  </si>
  <si>
    <t>31 764 117,00</t>
  </si>
  <si>
    <t>7 681 459,00</t>
  </si>
  <si>
    <t>300 000,00</t>
  </si>
  <si>
    <t>596 278,00</t>
  </si>
  <si>
    <t>2 785,00</t>
  </si>
  <si>
    <t>475 300,00</t>
  </si>
  <si>
    <t>9 700,00</t>
  </si>
  <si>
    <t>297 552,00</t>
  </si>
  <si>
    <t>1 700,00</t>
  </si>
  <si>
    <t>44 000,00</t>
  </si>
  <si>
    <t>17 200,00</t>
  </si>
  <si>
    <t>1 000,00</t>
  </si>
  <si>
    <t>234 480,00</t>
  </si>
  <si>
    <t>2 320,00</t>
  </si>
  <si>
    <t>645 000,00</t>
  </si>
  <si>
    <t>933,00</t>
  </si>
  <si>
    <t>Odsetki od dotacji oraz płatności: wykorzystanych niezgodnie z przeznaczeniem lub wykorzystanych z naruszeniem procedur, o których mowa w art. 184 ustawy, pobranych nienależnie lub w nadmiernej wysokości</t>
  </si>
  <si>
    <t>29 000,00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</si>
  <si>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</si>
  <si>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100,00</t>
  </si>
  <si>
    <t>13 000,00</t>
  </si>
  <si>
    <t>87,00</t>
  </si>
  <si>
    <t>90019</t>
  </si>
  <si>
    <t>2 596 000,00</t>
  </si>
  <si>
    <t>1 060 000,00</t>
  </si>
  <si>
    <t>61 700,00</t>
  </si>
  <si>
    <t>938 200,00</t>
  </si>
  <si>
    <t>60 000,00</t>
  </si>
  <si>
    <t>razem:</t>
  </si>
  <si>
    <t>9 296 746,00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</si>
  <si>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</si>
  <si>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</si>
  <si>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0770</t>
  </si>
  <si>
    <t>7 100 000,00</t>
  </si>
  <si>
    <t>3 840 313,00</t>
  </si>
  <si>
    <t>Ogółem:</t>
  </si>
  <si>
    <t>1 320,00</t>
  </si>
  <si>
    <t>36 725,00</t>
  </si>
  <si>
    <t>60095</t>
  </si>
  <si>
    <t>630 000,00</t>
  </si>
  <si>
    <t>63095</t>
  </si>
  <si>
    <t>120 000,00</t>
  </si>
  <si>
    <t>34 300,00</t>
  </si>
  <si>
    <t>61 200,00</t>
  </si>
  <si>
    <t>51 200,00</t>
  </si>
  <si>
    <t>28 465,00</t>
  </si>
  <si>
    <t>171 361,00</t>
  </si>
  <si>
    <t>61 361,00</t>
  </si>
  <si>
    <t>2 868 300,00</t>
  </si>
  <si>
    <t>114 636,00</t>
  </si>
  <si>
    <t>109 605,00</t>
  </si>
  <si>
    <t>5 031,00</t>
  </si>
  <si>
    <t>747 242,00</t>
  </si>
  <si>
    <t>158 597,00</t>
  </si>
  <si>
    <t>61 653,00</t>
  </si>
  <si>
    <t>Stołówki szkolne i przedszkolne</t>
  </si>
  <si>
    <t>52 620,00</t>
  </si>
  <si>
    <t>958 470,00</t>
  </si>
  <si>
    <t>846 470,00</t>
  </si>
  <si>
    <t>1 420,00</t>
  </si>
  <si>
    <t>900,00</t>
  </si>
  <si>
    <t>779 790,00</t>
  </si>
  <si>
    <t>1 628 230,00</t>
  </si>
  <si>
    <t>20 140,00</t>
  </si>
  <si>
    <t>2 643,00</t>
  </si>
  <si>
    <t>85446</t>
  </si>
  <si>
    <t>7 815,00</t>
  </si>
  <si>
    <t>77 000,00</t>
  </si>
  <si>
    <t>75 000,00</t>
  </si>
  <si>
    <t>40 200,00</t>
  </si>
  <si>
    <t>18 682,00</t>
  </si>
  <si>
    <t>4 152 600,00</t>
  </si>
  <si>
    <t>1 803 000,00</t>
  </si>
  <si>
    <t>3 682,00</t>
  </si>
  <si>
    <t>1 515 646,00</t>
  </si>
  <si>
    <t>78 000,00</t>
  </si>
  <si>
    <t>1 504 646,00</t>
  </si>
  <si>
    <t>Plan przychodów i rozchodów budżetu miasta Tczewa w 2011 rok</t>
  </si>
  <si>
    <t>583 990,00</t>
  </si>
  <si>
    <t>3 340,00</t>
  </si>
  <si>
    <t>Dochody i wydatki związane z realizacją zadań z zakresu administracji rządowej i innych zadań zleconych                                             odrębnymi ustawami w 2011r.</t>
  </si>
  <si>
    <t>Urząd Miejski - Centrum Informatyczne, Wydział Inwestycji i Remontów</t>
  </si>
  <si>
    <t>Tczewskie Centrum Sportu i Rekreacji</t>
  </si>
  <si>
    <t xml:space="preserve">Plan przychodów i kosztów samorządowych zakładów budżetowych oraz </t>
  </si>
  <si>
    <t xml:space="preserve"> plan dochodów rachunku dochodów jednostek budżetowych i wydatków nimi sfinansowanych na 2011 r.</t>
  </si>
  <si>
    <t>Rachunki dochodów jednostek budżetowych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</si>
  <si>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</si>
  <si>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</si>
  <si>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</si>
  <si>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</si>
  <si>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</si>
  <si>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</si>
  <si>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</si>
  <si>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</si>
  <si>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</si>
  <si>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</si>
  <si>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</si>
  <si>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</si>
  <si>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</si>
  <si>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Dokumentacja projektowa, zamienna budowy ul. Obrońców Tczewa</t>
  </si>
  <si>
    <r>
      <t>Przebudowa budynku przy ul. Chopina 33-rewitalizacja</t>
    </r>
    <r>
      <rPr>
        <vertAlign val="superscript"/>
        <sz val="10"/>
        <rFont val="Arial CE"/>
        <family val="0"/>
      </rPr>
      <t>1)</t>
    </r>
  </si>
  <si>
    <r>
      <t>Przebudowa budynku przy ul. Zamkowej 26-rewitalizacja</t>
    </r>
    <r>
      <rPr>
        <vertAlign val="superscript"/>
        <sz val="10"/>
        <rFont val="Arial CE"/>
        <family val="0"/>
      </rPr>
      <t>1)</t>
    </r>
  </si>
  <si>
    <r>
      <t>Dokumentacja projektowa przebudowy budynku przy ul. Zamkowej 16-rewitalizacja</t>
    </r>
    <r>
      <rPr>
        <vertAlign val="superscript"/>
        <sz val="10"/>
        <rFont val="Arial CE"/>
        <family val="0"/>
      </rPr>
      <t>1)</t>
    </r>
  </si>
  <si>
    <r>
      <t>Montaż 13 kamer-rewitalizacja</t>
    </r>
    <r>
      <rPr>
        <vertAlign val="superscript"/>
        <sz val="10"/>
        <rFont val="Arial CE"/>
        <family val="0"/>
      </rPr>
      <t>1)</t>
    </r>
  </si>
  <si>
    <r>
      <t>Zakup, montaż, spawanie kabli światłowodowych-rewitalizacja</t>
    </r>
    <r>
      <rPr>
        <vertAlign val="superscript"/>
        <sz val="10"/>
        <rFont val="Arial CE"/>
        <family val="0"/>
      </rPr>
      <t>1)</t>
    </r>
  </si>
  <si>
    <r>
      <t>Budowa fontanny na Pl. Hallera-Rewitalizacja</t>
    </r>
    <r>
      <rPr>
        <vertAlign val="superscript"/>
        <sz val="10"/>
        <rFont val="Arial CE"/>
        <family val="0"/>
      </rPr>
      <t>1)</t>
    </r>
  </si>
  <si>
    <r>
      <t>Rewitalizacja obszaru zdegradowanego</t>
    </r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 xml:space="preserve"> - Planty Staromiejskie, w tym:</t>
    </r>
  </si>
  <si>
    <t xml:space="preserve"> - szlak forteczny</t>
  </si>
  <si>
    <t xml:space="preserve"> - droga widokowa</t>
  </si>
  <si>
    <t xml:space="preserve"> - szlak spacerowy</t>
  </si>
  <si>
    <t xml:space="preserve"> - oznakowanie szlaków</t>
  </si>
  <si>
    <r>
      <t xml:space="preserve">1) </t>
    </r>
    <r>
      <rPr>
        <i/>
        <sz val="10"/>
        <rFont val="Arial CE"/>
        <family val="0"/>
      </rPr>
      <t>Rewitalizacja strefy A obszaru zdegradowanego Starego Miasta w Tczewie</t>
    </r>
  </si>
  <si>
    <t>Wrota Tczewa dla rozwoju usług społeczeństwa informacyjnego</t>
  </si>
  <si>
    <t>Straż gminna (miejska)</t>
  </si>
  <si>
    <t>227 430,00</t>
  </si>
  <si>
    <t>Kultura fizyczna</t>
  </si>
  <si>
    <t>433 812,00</t>
  </si>
  <si>
    <t>1 127 602,00</t>
  </si>
  <si>
    <t>Zadania w zakresie kultury fizycznej</t>
  </si>
  <si>
    <t>Wydatki budżetu miasta Tczewa na 2011r.</t>
  </si>
  <si>
    <r>
      <t>Przebudowa budynku przy ul. Podmurnej 15-rewitalizacja</t>
    </r>
    <r>
      <rPr>
        <vertAlign val="superscript"/>
        <sz val="10"/>
        <rFont val="Arial CE"/>
        <family val="0"/>
      </rPr>
      <t>1)</t>
    </r>
  </si>
  <si>
    <t>Zakupy inwestycyjne dla Urzędu Miejskiego</t>
  </si>
  <si>
    <t>Wykonanie izolacji przeciwwilgociowej ścian fundamentowych budynku Szkoły Podstawowej Nr 8 w Tczewie wraz z instalacją kanalizacji deszczowej odprowadzającą wody opadowe do sieci kanalizacji deszczowej</t>
  </si>
  <si>
    <t>Wykonanie izolacji przeciwwilgociowej ścian fundamentowych budynku Gimnazjum Nr 3 w Tczewie wraz z drenażem opaskowym oraz instalacją kanalizacji deszczowej odprowadzającą wody opadowe do sieci kanalizacji deszczowej</t>
  </si>
  <si>
    <t>Centrum Wystawienniczo Regionalne Dolnej Wisły w Tczewie</t>
  </si>
  <si>
    <t>Budowa systemu hot-spotów, publicznych punktów dostępu do Internetu</t>
  </si>
  <si>
    <t>Plan przed zmianą</t>
  </si>
  <si>
    <t>Zmniejszenie</t>
  </si>
  <si>
    <t>Zwiększenie</t>
  </si>
  <si>
    <t>Plan po zmianach 
(5+6+7)</t>
  </si>
  <si>
    <t>275 087,00</t>
  </si>
  <si>
    <t>przed zmianą</t>
  </si>
  <si>
    <t>zmniejszenie</t>
  </si>
  <si>
    <t>zwiększenie</t>
  </si>
  <si>
    <t>po zmianach</t>
  </si>
  <si>
    <t>16 000,00</t>
  </si>
  <si>
    <t>220 000,00</t>
  </si>
  <si>
    <t>1 018 850,00</t>
  </si>
  <si>
    <t>172 380,00</t>
  </si>
  <si>
    <t>121 180,00</t>
  </si>
  <si>
    <t>533 400,00</t>
  </si>
  <si>
    <t>457 400,00</t>
  </si>
  <si>
    <t>1 194 000,00</t>
  </si>
  <si>
    <t>1 192 800,00</t>
  </si>
  <si>
    <t>1 704 500,00</t>
  </si>
  <si>
    <t>3 874 800,00</t>
  </si>
  <si>
    <t>1 791 800,00</t>
  </si>
  <si>
    <t>Załącznik Nr 2</t>
  </si>
  <si>
    <t>30.</t>
  </si>
  <si>
    <t>31.</t>
  </si>
  <si>
    <t>32.</t>
  </si>
  <si>
    <t>33.</t>
  </si>
  <si>
    <t>34.</t>
  </si>
  <si>
    <t>35.</t>
  </si>
  <si>
    <t>36.</t>
  </si>
  <si>
    <t>63 800,00</t>
  </si>
  <si>
    <t>§ 950</t>
  </si>
  <si>
    <t>Przebudowa wiaduktu w ciągu ulicy W.Polskiego w Tczewie  w celu poprawy bezpieczeństwa drogowego stanowiącego dojazd do węzła Autostrady A1 "Stanisławie"</t>
  </si>
  <si>
    <t>Powiat Tczewski-dotacja celowa</t>
  </si>
  <si>
    <t>Budowa boiska wielofunkcyjnego przy Szkole Podstawowej Nr 5 w Tczewie</t>
  </si>
  <si>
    <t>37.</t>
  </si>
  <si>
    <t>38.</t>
  </si>
  <si>
    <t>67 585,00</t>
  </si>
  <si>
    <t>2705</t>
  </si>
  <si>
    <t>Środki na dofinansowanie własnych zadań bieżących gmin (związków gmin), powiatów (związków powiatów), samorządów województw, pozyskane z innych źródeł</t>
  </si>
  <si>
    <t>75056</t>
  </si>
  <si>
    <t>Spis powszechny i inne</t>
  </si>
  <si>
    <t>853</t>
  </si>
  <si>
    <t>Pozostałe zadania w zakresie polityki społecznej</t>
  </si>
  <si>
    <t>493 050,00</t>
  </si>
  <si>
    <t>85395</t>
  </si>
  <si>
    <t>2009</t>
  </si>
  <si>
    <t>Dotacje celowe w ramach programów finansowanych z udziałem środków europejskich oraz środków o których mowa w art.5 ust.1 pkt 3 oraz ust. 3 pkt 5 i 6 ustawy, lub płatności w ramach budżetu środków europejskich</t>
  </si>
  <si>
    <t>210 485,00</t>
  </si>
  <si>
    <t>75411</t>
  </si>
  <si>
    <t>Komendy powiatowe Państwowej Straży Pożarnej</t>
  </si>
  <si>
    <t>46 281,00</t>
  </si>
  <si>
    <t>12 900,00</t>
  </si>
  <si>
    <t>58 230,00</t>
  </si>
  <si>
    <t>1 134 570,00</t>
  </si>
  <si>
    <t>546 316,00</t>
  </si>
  <si>
    <t>2007</t>
  </si>
  <si>
    <t>464 368,00</t>
  </si>
  <si>
    <t>28 682,00</t>
  </si>
  <si>
    <t>5 570,00</t>
  </si>
  <si>
    <t>01095</t>
  </si>
  <si>
    <t>93 149,00</t>
  </si>
  <si>
    <t>8,00</t>
  </si>
  <si>
    <t>0929</t>
  </si>
  <si>
    <t>0580</t>
  </si>
  <si>
    <t>Grzywny i inne kary pieniężne od osób prawnych i innych jednostek organizacyjnych</t>
  </si>
  <si>
    <t>70095</t>
  </si>
  <si>
    <t>88 406,00</t>
  </si>
  <si>
    <t>73 344,00</t>
  </si>
  <si>
    <t>15 062,00</t>
  </si>
  <si>
    <t>18 866,00</t>
  </si>
  <si>
    <t>22 866,00</t>
  </si>
  <si>
    <t>270,00</t>
  </si>
  <si>
    <t>4 372,00</t>
  </si>
  <si>
    <t>72 752,00</t>
  </si>
  <si>
    <t>16 760 952,00</t>
  </si>
  <si>
    <t>2680</t>
  </si>
  <si>
    <t>Rekompensaty utraconych dochodów w podatkach i opłatach lokalnych</t>
  </si>
  <si>
    <t>4,00</t>
  </si>
  <si>
    <t>14 018,00</t>
  </si>
  <si>
    <t>796 570,00</t>
  </si>
  <si>
    <t>2 759,00</t>
  </si>
  <si>
    <t>35,00</t>
  </si>
  <si>
    <t>2 724,00</t>
  </si>
  <si>
    <t>400,00</t>
  </si>
  <si>
    <t>4 700,00</t>
  </si>
  <si>
    <t>4 600,00</t>
  </si>
  <si>
    <t>106 360,00</t>
  </si>
  <si>
    <t>437,00</t>
  </si>
  <si>
    <t>2 596 437,00</t>
  </si>
  <si>
    <t>5 800,00</t>
  </si>
  <si>
    <t>5,00</t>
  </si>
  <si>
    <t>1 060 005,00</t>
  </si>
  <si>
    <t>95 567,00</t>
  </si>
  <si>
    <t>6330</t>
  </si>
  <si>
    <t>Dotacje celowe otrzymane z budżetu państwa na realizację inwestycji i zakupów inwestycyjnych własnych gmin (związków gmin)</t>
  </si>
  <si>
    <t>6295</t>
  </si>
  <si>
    <t>Środki na dofinansowanie własnych inwestycji gmin (związków gmin), powiatów (związków powiatów), samorządów województw, pozyskane z innych źródeł</t>
  </si>
  <si>
    <t>1 938 762,00</t>
  </si>
  <si>
    <t>11 530 815,00</t>
  </si>
  <si>
    <t>30 000,00</t>
  </si>
  <si>
    <t>75404</t>
  </si>
  <si>
    <t>Komendy wojewódzkie Policji</t>
  </si>
  <si>
    <t>132 835,00</t>
  </si>
  <si>
    <t>117 835,00</t>
  </si>
  <si>
    <t>2 919 090,00</t>
  </si>
  <si>
    <t>1 314 657,00</t>
  </si>
  <si>
    <t>1 604 433,00</t>
  </si>
  <si>
    <t>2 872 809,00</t>
  </si>
  <si>
    <t>1 268 376,00</t>
  </si>
  <si>
    <t>1 253 186,00</t>
  </si>
  <si>
    <t>294 716,00</t>
  </si>
  <si>
    <t>242 096,00</t>
  </si>
  <si>
    <t>53 336,00</t>
  </si>
  <si>
    <t>2 336,00</t>
  </si>
  <si>
    <t>916,00</t>
  </si>
  <si>
    <t>287 560,00</t>
  </si>
  <si>
    <t>226 560,00</t>
  </si>
  <si>
    <t>117 165,00</t>
  </si>
  <si>
    <t>109 395,00</t>
  </si>
  <si>
    <t>89 822,00</t>
  </si>
  <si>
    <t>10 061 009,00</t>
  </si>
  <si>
    <t>5 760 889,00</t>
  </si>
  <si>
    <t>1 777 585,00</t>
  </si>
  <si>
    <t>901 785,00</t>
  </si>
  <si>
    <t>875 800,00</t>
  </si>
  <si>
    <t>4 300 120,00</t>
  </si>
  <si>
    <t>1 851 800,00</t>
  </si>
  <si>
    <t>6 036 209,00</t>
  </si>
  <si>
    <t>1 796 089,00</t>
  </si>
  <si>
    <t>1 702 585,00</t>
  </si>
  <si>
    <t>896 785,00</t>
  </si>
  <si>
    <t>805 800,00</t>
  </si>
  <si>
    <t>4 240 120,00</t>
  </si>
  <si>
    <t>1 029 000,00</t>
  </si>
  <si>
    <t>41 624,00</t>
  </si>
  <si>
    <t>888 247,00</t>
  </si>
  <si>
    <t>3. dz.801, rozdz.80110-odszkodowania</t>
  </si>
  <si>
    <t>2. dz.801, rozdz.80101-odszkodowania</t>
  </si>
  <si>
    <r>
      <t>Wykonanie dokumentacji projektowej na przebudowę budynku przy ul. Mickiewicza 18-rewitalizacja</t>
    </r>
    <r>
      <rPr>
        <vertAlign val="superscript"/>
        <sz val="10"/>
        <rFont val="Arial CE"/>
        <family val="0"/>
      </rPr>
      <t>1)</t>
    </r>
  </si>
  <si>
    <t>Wykonanie dokumentacji projektowej termomodernizacji SP Nr 12</t>
  </si>
  <si>
    <t>Budowa placu zabaw w SP Nr 10</t>
  </si>
  <si>
    <t>Wykonanie dokumentacji projektowej termomodernizacji budynku Tczewskiego Centrum Kultury</t>
  </si>
  <si>
    <t>Zakupy inwestycyjne TCSiR</t>
  </si>
  <si>
    <t>Zakupy inwestycyjne CWRDW</t>
  </si>
  <si>
    <t>39.</t>
  </si>
  <si>
    <t>41.</t>
  </si>
  <si>
    <t>42.</t>
  </si>
  <si>
    <t>Finansowanie lub dofinansowanie inwestycji organizacji pozarządowych realizujących projekty współfinansowane ze środków funduszy europejskich lub z programów o zasięgu co najmniej wojewódzkim</t>
  </si>
  <si>
    <t>Urząd Miejski-Wydział Oświaty, Kultury i Sportu</t>
  </si>
  <si>
    <t>43.</t>
  </si>
  <si>
    <t>Wykonanie dokumentacji projektowej budowy kompleksu sportowo-rekreacyjnego przy Szkole Podstawowej nr 10 w ramach programu "Moje Boisko-Orlik 2012"</t>
  </si>
  <si>
    <t>Wykonanie dokumentacji projektowej termomodernizacji budynku              Gimnazjum Nr 1</t>
  </si>
  <si>
    <t>2 176 715,00</t>
  </si>
  <si>
    <t>2 146 715,00</t>
  </si>
  <si>
    <t>1 919 715,00</t>
  </si>
  <si>
    <t>Wykonanie oczyszczalni wód opadowych na wylotach kanalizacji deszczowej do Kanału Młyńskiego w Tczewie</t>
  </si>
  <si>
    <t>Wykonanie dokumentacji projektowych na budowę boisk wielofunkcyjnych na Os. Górki i Os. Bajkowym</t>
  </si>
  <si>
    <t>44.</t>
  </si>
  <si>
    <t>Dotacje podmiotowe* udzielone w 2011 roku z budżetu podmiotom należącym i nienależącym do sektora finansów publicznych</t>
  </si>
  <si>
    <t>Nazwa podmiotu otrzymującego dotację</t>
  </si>
  <si>
    <t>Przedszkole Sióstr Miłosierdzia w Tczewie</t>
  </si>
  <si>
    <t>Przedszkola niepubliczne w Tczewiei i punkty przedszkolne</t>
  </si>
  <si>
    <t>Gimnazjum z oddziałami przysposobiającymi do pracy w Tczewie - dotacja dla Powiatu Tczewskiego</t>
  </si>
  <si>
    <t>Publiczne Gimnazjum Katolickie w Tczewie</t>
  </si>
  <si>
    <t>Gimnazjum dla Dorosłych w Tczewie</t>
  </si>
  <si>
    <t>Gimnazjum z oddziałami przysposobiającymi do pracy w Tczewie</t>
  </si>
  <si>
    <t>Centrum Kultury i Sztuki w Tczewie</t>
  </si>
  <si>
    <t>Miejska Biblioteka Publiczna w Tczewie</t>
  </si>
  <si>
    <t xml:space="preserve"> w tym:</t>
  </si>
  <si>
    <t xml:space="preserve"> - dla podmiotów należących do sektora finansów publicznych</t>
  </si>
  <si>
    <t xml:space="preserve"> - dla podmiotów nienależących do sektora finansów publicznych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</si>
  <si>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</si>
  <si>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</si>
  <si>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</si>
  <si>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t>3 794 064,00</t>
  </si>
  <si>
    <t>92601</t>
  </si>
  <si>
    <t>Obiekty sportowe</t>
  </si>
  <si>
    <t>400</t>
  </si>
  <si>
    <t>Wytwarzanie i zaopatrywanie w energię elektryczną, gaz i wodę</t>
  </si>
  <si>
    <t>320 000,00</t>
  </si>
  <si>
    <t>40002</t>
  </si>
  <si>
    <t>Dostarczanie wody</t>
  </si>
  <si>
    <t>600 000,00</t>
  </si>
  <si>
    <t>33 102 985,00</t>
  </si>
  <si>
    <t>22 132 000,00</t>
  </si>
  <si>
    <t>1 812 936,00</t>
  </si>
  <si>
    <t>1 732 936,00</t>
  </si>
  <si>
    <t>24 532 000,00</t>
  </si>
  <si>
    <t>11 804 958,00</t>
  </si>
  <si>
    <t>9 866 196,00</t>
  </si>
  <si>
    <t>6 080,00</t>
  </si>
  <si>
    <t>214 400,00</t>
  </si>
  <si>
    <t>208 320,00</t>
  </si>
  <si>
    <t>198 400,00</t>
  </si>
  <si>
    <t>192 320,00</t>
  </si>
  <si>
    <t>14 374 146,00</t>
  </si>
  <si>
    <t>662 000,00</t>
  </si>
  <si>
    <t>74 524,00</t>
  </si>
  <si>
    <t>34 275,00</t>
  </si>
  <si>
    <t>33 275,00</t>
  </si>
  <si>
    <t>40 249,00</t>
  </si>
  <si>
    <t>932 000,00</t>
  </si>
  <si>
    <t>52 375,00</t>
  </si>
  <si>
    <t>36 315,00</t>
  </si>
  <si>
    <t>16 060,00</t>
  </si>
  <si>
    <t>75108</t>
  </si>
  <si>
    <t>Wybory do Sejmu i Senatu</t>
  </si>
  <si>
    <t>42 565,00</t>
  </si>
  <si>
    <t>26 505,00</t>
  </si>
  <si>
    <t>57 355 492,00</t>
  </si>
  <si>
    <t>38 312 587,00</t>
  </si>
  <si>
    <t>9 098 723,00</t>
  </si>
  <si>
    <t>21 288 046,00</t>
  </si>
  <si>
    <t>99 552,00</t>
  </si>
  <si>
    <t>1 415 092,00</t>
  </si>
  <si>
    <t>1 384 184,00</t>
  </si>
  <si>
    <t>1 174 784,00</t>
  </si>
  <si>
    <t>209 400,00</t>
  </si>
  <si>
    <t>30 908,00</t>
  </si>
  <si>
    <t>2 800,00</t>
  </si>
  <si>
    <t>8 718 991,00</t>
  </si>
  <si>
    <t>8 608 991,00</t>
  </si>
  <si>
    <t>2 507 587,00</t>
  </si>
  <si>
    <t>2 052 063,00</t>
  </si>
  <si>
    <t>455 524,00</t>
  </si>
  <si>
    <t>5 945 351,00</t>
  </si>
  <si>
    <t>156 053,00</t>
  </si>
  <si>
    <t>11 752 453,00</t>
  </si>
  <si>
    <t>3 149 372,00</t>
  </si>
  <si>
    <t>947 775,00</t>
  </si>
  <si>
    <t>944 775,00</t>
  </si>
  <si>
    <t>197 533,00</t>
  </si>
  <si>
    <t>224 480,00</t>
  </si>
  <si>
    <t>65 883,00</t>
  </si>
  <si>
    <t>315 966,00</t>
  </si>
  <si>
    <t>254 313,00</t>
  </si>
  <si>
    <t>1 076 022,00</t>
  </si>
  <si>
    <t>1 056 307,00</t>
  </si>
  <si>
    <t>905 900,00</t>
  </si>
  <si>
    <t>150 407,00</t>
  </si>
  <si>
    <t>19 715,00</t>
  </si>
  <si>
    <t>62 244,00</t>
  </si>
  <si>
    <t>441 369,00</t>
  </si>
  <si>
    <t>437 369,00</t>
  </si>
  <si>
    <t>375 125,00</t>
  </si>
  <si>
    <t>2 900 800,00</t>
  </si>
  <si>
    <t>2 423 260,00</t>
  </si>
  <si>
    <t>795 030,00</t>
  </si>
  <si>
    <t>85205</t>
  </si>
  <si>
    <t>Zadania w zakresie przeciwdziałania przemocy w rodzinie</t>
  </si>
  <si>
    <t>31 000,00</t>
  </si>
  <si>
    <t>9 300,00</t>
  </si>
  <si>
    <t>21 700,00</t>
  </si>
  <si>
    <t>2 800 000,00</t>
  </si>
  <si>
    <t>20 100,00</t>
  </si>
  <si>
    <t>1 265 437,00</t>
  </si>
  <si>
    <t>1 076 442,00</t>
  </si>
  <si>
    <t>188 995,00</t>
  </si>
  <si>
    <t>1 033 705,00</t>
  </si>
  <si>
    <t>1 031 062,00</t>
  </si>
  <si>
    <t>959 277,00</t>
  </si>
  <si>
    <t>71 785,00</t>
  </si>
  <si>
    <t>13 196,00</t>
  </si>
  <si>
    <t>1 231 700,00</t>
  </si>
  <si>
    <t>2 984 900,00</t>
  </si>
  <si>
    <t>2 971 900,00</t>
  </si>
  <si>
    <t>1 467 254,00</t>
  </si>
  <si>
    <t>17 630 155,00</t>
  </si>
  <si>
    <t>Dofinansowanie zakupu lekkiego samochodu rozpoznawczo-ratowniczego z napędem terenowym do określania stref skażeń dla Komendy Powiatowej PSP w Tczewie</t>
  </si>
  <si>
    <t>Budowa lodowiska sezonowego BIAŁY ORLIK na boisku wielofunkcyjnym powstałym w ramach Programu "Moje boisko-Orlik 2012"</t>
  </si>
  <si>
    <t>45.</t>
  </si>
  <si>
    <t>793 203,00</t>
  </si>
  <si>
    <t>301,00</t>
  </si>
  <si>
    <t>67 886,00</t>
  </si>
  <si>
    <t>83 844,00</t>
  </si>
  <si>
    <t>637 074,00</t>
  </si>
  <si>
    <t>23 050,00</t>
  </si>
  <si>
    <t>574,00</t>
  </si>
  <si>
    <t>6 331 379,00</t>
  </si>
  <si>
    <t>261,00</t>
  </si>
  <si>
    <t>6 242 973,00</t>
  </si>
  <si>
    <t>202 397,00</t>
  </si>
  <si>
    <t>22 506,00</t>
  </si>
  <si>
    <t>299 809,00</t>
  </si>
  <si>
    <t>456 988,00</t>
  </si>
  <si>
    <t>11,00</t>
  </si>
  <si>
    <t>27 522,00</t>
  </si>
  <si>
    <t>10 096,00</t>
  </si>
  <si>
    <t>3 931,00</t>
  </si>
  <si>
    <t>174 372,00</t>
  </si>
  <si>
    <t>170 000,00</t>
  </si>
  <si>
    <t>62 481 755,00</t>
  </si>
  <si>
    <t>682,00</t>
  </si>
  <si>
    <t>100 682,00</t>
  </si>
  <si>
    <t>410 000,00</t>
  </si>
  <si>
    <t>45 000,00</t>
  </si>
  <si>
    <t>8 986 004,00</t>
  </si>
  <si>
    <t>5 900 000,00</t>
  </si>
  <si>
    <t>346 000,00</t>
  </si>
  <si>
    <t>34 564 117,00</t>
  </si>
  <si>
    <t>41 509 815,00</t>
  </si>
  <si>
    <t>32 732 078,00</t>
  </si>
  <si>
    <t>500 000,00</t>
  </si>
  <si>
    <t>1 296 104,00</t>
  </si>
  <si>
    <t>156 042,00</t>
  </si>
  <si>
    <t>123 903,00</t>
  </si>
  <si>
    <t>8 300,00</t>
  </si>
  <si>
    <t>374,00</t>
  </si>
  <si>
    <t>10 980,00</t>
  </si>
  <si>
    <t>88 570,00</t>
  </si>
  <si>
    <t>10,00</t>
  </si>
  <si>
    <t>42 860,00</t>
  </si>
  <si>
    <t>1 242,00</t>
  </si>
  <si>
    <t>1 913 933,00</t>
  </si>
  <si>
    <t>1 263 400,00</t>
  </si>
  <si>
    <t>108 000,00</t>
  </si>
  <si>
    <t>668,00</t>
  </si>
  <si>
    <t>10 909,00</t>
  </si>
  <si>
    <t>301 917,00</t>
  </si>
  <si>
    <t>701,00</t>
  </si>
  <si>
    <t>175 414,00</t>
  </si>
  <si>
    <t>2,00</t>
  </si>
  <si>
    <t>562 585,00</t>
  </si>
  <si>
    <t>47 850,00</t>
  </si>
  <si>
    <t>8 699 884,00</t>
  </si>
  <si>
    <t>1 477 348,00</t>
  </si>
  <si>
    <t>122 536,00</t>
  </si>
  <si>
    <t>33 849,00</t>
  </si>
  <si>
    <t>421 233,00</t>
  </si>
  <si>
    <t>15 117 339,00</t>
  </si>
  <si>
    <t>15 679 924,00</t>
  </si>
  <si>
    <t>425 524,00</t>
  </si>
  <si>
    <t>385 275,00</t>
  </si>
  <si>
    <t>384 275,00</t>
  </si>
  <si>
    <t>822 660,00</t>
  </si>
  <si>
    <t>238 670,00</t>
  </si>
  <si>
    <t>395 506,00</t>
  </si>
  <si>
    <t>86 278,00</t>
  </si>
  <si>
    <t>2 781 496,00</t>
  </si>
  <si>
    <t>33 085 698,00</t>
  </si>
  <si>
    <t>2 821 710,00</t>
  </si>
  <si>
    <t>201 168,00</t>
  </si>
  <si>
    <t>160 000,00</t>
  </si>
  <si>
    <t>30 500,00</t>
  </si>
  <si>
    <t>424 233,00</t>
  </si>
  <si>
    <t>0870</t>
  </si>
  <si>
    <t>Wpływy ze sprzedaży składników majątkowych</t>
  </si>
  <si>
    <t>22 438 442,00</t>
  </si>
  <si>
    <t>673 000,00</t>
  </si>
  <si>
    <t>43 000,00</t>
  </si>
  <si>
    <t>9 000,00</t>
  </si>
  <si>
    <t>19 000,00</t>
  </si>
  <si>
    <t>11 730 910,00</t>
  </si>
  <si>
    <t>2 053 653,00</t>
  </si>
  <si>
    <t>4 517 214,00</t>
  </si>
  <si>
    <t>3 374 612,00</t>
  </si>
  <si>
    <t>2 013 453,00</t>
  </si>
  <si>
    <t>1 142 602,00</t>
  </si>
  <si>
    <t>5 335 600,00</t>
  </si>
  <si>
    <t>4 103 900,00</t>
  </si>
  <si>
    <t>2 996 900,00</t>
  </si>
  <si>
    <t>1 481 254,00</t>
  </si>
  <si>
    <t>1 119 000,00</t>
  </si>
  <si>
    <t>25 000,00</t>
  </si>
  <si>
    <t>14 000,00</t>
  </si>
  <si>
    <t>Zakupy inwestycyjne ZUK</t>
  </si>
  <si>
    <t>Zakład Usług Komunalnych</t>
  </si>
  <si>
    <t>46.</t>
  </si>
  <si>
    <t>Urząd Miejski - Wydział Inwestycji i Remontów, Szkoła Podstawowa Nr 11</t>
  </si>
  <si>
    <t>47.</t>
  </si>
  <si>
    <t>48.</t>
  </si>
  <si>
    <t>12 347,00</t>
  </si>
  <si>
    <t>-250 000,00</t>
  </si>
  <si>
    <t>6 081 379,00</t>
  </si>
  <si>
    <t>5 992 973,00</t>
  </si>
  <si>
    <t>2 636 000,00</t>
  </si>
  <si>
    <t>5 978,00</t>
  </si>
  <si>
    <t>462 966,00</t>
  </si>
  <si>
    <t>5 989,00</t>
  </si>
  <si>
    <t>96 115,00</t>
  </si>
  <si>
    <t>86 305,00</t>
  </si>
  <si>
    <t>700 000,00</t>
  </si>
  <si>
    <t>63 181 755,00</t>
  </si>
  <si>
    <t>35 264 117,00</t>
  </si>
  <si>
    <t>3 500 000,00</t>
  </si>
  <si>
    <t>41 609 815,00</t>
  </si>
  <si>
    <t>8 000,00</t>
  </si>
  <si>
    <t>131 903,00</t>
  </si>
  <si>
    <t>96,00</t>
  </si>
  <si>
    <t>17 296,00</t>
  </si>
  <si>
    <t>2 289,00</t>
  </si>
  <si>
    <t>4 289,00</t>
  </si>
  <si>
    <t>109,00</t>
  </si>
  <si>
    <t>2400</t>
  </si>
  <si>
    <t>Wpływy do budżetu pozostałości środków finansowych gromadzonych na wydzielonym rachunku jednostki budżetowej</t>
  </si>
  <si>
    <t>2 180,00</t>
  </si>
  <si>
    <t>27,00</t>
  </si>
  <si>
    <t>2 786,00</t>
  </si>
  <si>
    <t>62,00</t>
  </si>
  <si>
    <t>-34 000,00</t>
  </si>
  <si>
    <t>37 704,00</t>
  </si>
  <si>
    <t>11 155,00</t>
  </si>
  <si>
    <t>6 500,00</t>
  </si>
  <si>
    <t>1 920 433,00</t>
  </si>
  <si>
    <t>19 001 430,00</t>
  </si>
  <si>
    <t>-29 000,00</t>
  </si>
  <si>
    <t>18 000,00</t>
  </si>
  <si>
    <t>18 990 430,00</t>
  </si>
  <si>
    <t>18 680 000,00</t>
  </si>
  <si>
    <t>196 100,00</t>
  </si>
  <si>
    <t>88 000,00</t>
  </si>
  <si>
    <t>551 000,00</t>
  </si>
  <si>
    <t>-1 000,00</t>
  </si>
  <si>
    <t>550 000,00</t>
  </si>
  <si>
    <t>445 000,00</t>
  </si>
  <si>
    <t>112,00</t>
  </si>
  <si>
    <t>1 203 400,00</t>
  </si>
  <si>
    <t>-4 000,00</t>
  </si>
  <si>
    <t>284,00</t>
  </si>
  <si>
    <t>1 199 684,00</t>
  </si>
  <si>
    <t>1 190 500,00</t>
  </si>
  <si>
    <t>8 900,00</t>
  </si>
  <si>
    <t>1 653,00</t>
  </si>
  <si>
    <t>53,00</t>
  </si>
  <si>
    <t>1 600,00</t>
  </si>
  <si>
    <t>589 100,00</t>
  </si>
  <si>
    <t>589 000,00</t>
  </si>
  <si>
    <t>826 931,00</t>
  </si>
  <si>
    <t>720 571,00</t>
  </si>
  <si>
    <t>2 823 310,00</t>
  </si>
  <si>
    <t>202 768,00</t>
  </si>
  <si>
    <t>13 245,00</t>
  </si>
  <si>
    <t>315 162,00</t>
  </si>
  <si>
    <t>11 645,00</t>
  </si>
  <si>
    <t>313 562,00</t>
  </si>
  <si>
    <t>10 800,00</t>
  </si>
  <si>
    <t>45,00</t>
  </si>
  <si>
    <t>6 600,00</t>
  </si>
  <si>
    <t>6 602,00</t>
  </si>
  <si>
    <t>108 500,00</t>
  </si>
  <si>
    <t>1 168 505,00</t>
  </si>
  <si>
    <t>1 168 500,00</t>
  </si>
  <si>
    <t>66 700,00</t>
  </si>
  <si>
    <t>23 500,00</t>
  </si>
  <si>
    <t>961 700,00</t>
  </si>
  <si>
    <t>140 000,00</t>
  </si>
  <si>
    <t>-284 000,00</t>
  </si>
  <si>
    <t>7 178,00</t>
  </si>
  <si>
    <t>55 028,00</t>
  </si>
  <si>
    <t>6209</t>
  </si>
  <si>
    <t>450 000,00</t>
  </si>
  <si>
    <t>9 149 884,00</t>
  </si>
  <si>
    <t>7 550 000,00</t>
  </si>
  <si>
    <t>118,00</t>
  </si>
  <si>
    <t>33 967,00</t>
  </si>
  <si>
    <t>389,00</t>
  </si>
  <si>
    <t>72,00</t>
  </si>
  <si>
    <t>95 639,00</t>
  </si>
  <si>
    <t>757 757,00</t>
  </si>
  <si>
    <t>23 196 199,00</t>
  </si>
  <si>
    <t>15 124 517,00</t>
  </si>
  <si>
    <t>15 687 102,00</t>
  </si>
  <si>
    <t>13 667,00</t>
  </si>
  <si>
    <t>6 801 049,00</t>
  </si>
  <si>
    <t>6 590 564,00</t>
  </si>
  <si>
    <t>6 553 839,00</t>
  </si>
  <si>
    <t>26 301 936,00</t>
  </si>
  <si>
    <t>3 831 064,00</t>
  </si>
  <si>
    <t>37 000,00</t>
  </si>
  <si>
    <t>27 248 500,00</t>
  </si>
  <si>
    <t>2 716 500,00</t>
  </si>
  <si>
    <t>2 679 775,00</t>
  </si>
  <si>
    <t>4 437 462,00</t>
  </si>
  <si>
    <t>2 498 700,00</t>
  </si>
  <si>
    <t>2 478 700,00</t>
  </si>
  <si>
    <t>7 367 496,00</t>
  </si>
  <si>
    <t>1 065 000,00</t>
  </si>
  <si>
    <t>865 000,00</t>
  </si>
  <si>
    <t>12 869 958,00</t>
  </si>
  <si>
    <t>4 637 462,00</t>
  </si>
  <si>
    <t>2 138 762,00</t>
  </si>
  <si>
    <t>8 232 496,00</t>
  </si>
  <si>
    <t>10 731 196,00</t>
  </si>
  <si>
    <t>13 196 146,00</t>
  </si>
  <si>
    <t>12 488 123,00</t>
  </si>
  <si>
    <t>9 453 075,00</t>
  </si>
  <si>
    <t>3 035 048,00</t>
  </si>
  <si>
    <t>656 399,00</t>
  </si>
  <si>
    <t>1 178 000,00</t>
  </si>
  <si>
    <t>-20 700,00</t>
  </si>
  <si>
    <t>14 353 446,00</t>
  </si>
  <si>
    <t>13 175 446,00</t>
  </si>
  <si>
    <t>12 467 423,00</t>
  </si>
  <si>
    <t>3 014 348,00</t>
  </si>
  <si>
    <t>11 284 815,00</t>
  </si>
  <si>
    <t>11 257 365,00</t>
  </si>
  <si>
    <t>9 031 500,00</t>
  </si>
  <si>
    <t>2 225 865,00</t>
  </si>
  <si>
    <t>27 450,00</t>
  </si>
  <si>
    <t>246 000,00</t>
  </si>
  <si>
    <t>11 510 115,00</t>
  </si>
  <si>
    <t>11 264 115,00</t>
  </si>
  <si>
    <t>11 236 665,00</t>
  </si>
  <si>
    <t>2 205 165,00</t>
  </si>
  <si>
    <t>476 115,00</t>
  </si>
  <si>
    <t>441 815,00</t>
  </si>
  <si>
    <t>1 526 192,00</t>
  </si>
  <si>
    <t>594 192,00</t>
  </si>
  <si>
    <t>316 068,00</t>
  </si>
  <si>
    <t>226 500,00</t>
  </si>
  <si>
    <t>43 740,00</t>
  </si>
  <si>
    <t>20 700,00</t>
  </si>
  <si>
    <t>2 197 415,00</t>
  </si>
  <si>
    <t>2 167 415,00</t>
  </si>
  <si>
    <t>55 453,00</t>
  </si>
  <si>
    <t>5 747,00</t>
  </si>
  <si>
    <t>9 955,00</t>
  </si>
  <si>
    <t>18 510,00</t>
  </si>
  <si>
    <t>153 535,00</t>
  </si>
  <si>
    <t>138 535,00</t>
  </si>
  <si>
    <t>55 116 858,00</t>
  </si>
  <si>
    <t>45 622 629,00</t>
  </si>
  <si>
    <t>7 310 042,00</t>
  </si>
  <si>
    <t>2 238 634,00</t>
  </si>
  <si>
    <t>-141 595,00</t>
  </si>
  <si>
    <t>-1 595,00</t>
  </si>
  <si>
    <t>-1 450,00</t>
  </si>
  <si>
    <t>-145,00</t>
  </si>
  <si>
    <t>-140 000,00</t>
  </si>
  <si>
    <t>13 524,00</t>
  </si>
  <si>
    <t>1 145,00</t>
  </si>
  <si>
    <t>38 324 661,00</t>
  </si>
  <si>
    <t>8 958 723,00</t>
  </si>
  <si>
    <t>396 651,00</t>
  </si>
  <si>
    <t>26 499 430,00</t>
  </si>
  <si>
    <t>25 139 796,00</t>
  </si>
  <si>
    <t>25 040 244,00</t>
  </si>
  <si>
    <t>3 752 198,00</t>
  </si>
  <si>
    <t>1 359 634,00</t>
  </si>
  <si>
    <t>-1 100,00</t>
  </si>
  <si>
    <t>21 294 946,00</t>
  </si>
  <si>
    <t>100 552,00</t>
  </si>
  <si>
    <t>5 524,00</t>
  </si>
  <si>
    <t>1 420 616,00</t>
  </si>
  <si>
    <t>1 389 708,00</t>
  </si>
  <si>
    <t>1 180 308,00</t>
  </si>
  <si>
    <t>17 551 731,00</t>
  </si>
  <si>
    <t>16 832 731,00</t>
  </si>
  <si>
    <t>13 597 081,00</t>
  </si>
  <si>
    <t>1 844 628,00</t>
  </si>
  <si>
    <t>719 000,00</t>
  </si>
  <si>
    <t>17 411 731,00</t>
  </si>
  <si>
    <t>16 692 731,00</t>
  </si>
  <si>
    <t>3 009 372,00</t>
  </si>
  <si>
    <t>1 126 022,00</t>
  </si>
  <si>
    <t>-495,00</t>
  </si>
  <si>
    <t>-350,00</t>
  </si>
  <si>
    <t>145,00</t>
  </si>
  <si>
    <t>1 125 672,00</t>
  </si>
  <si>
    <t>1 075 672,00</t>
  </si>
  <si>
    <t>1 055 812,00</t>
  </si>
  <si>
    <t>905 550,00</t>
  </si>
  <si>
    <t>150 262,00</t>
  </si>
  <si>
    <t>19 860,00</t>
  </si>
  <si>
    <t>3 429 162,00</t>
  </si>
  <si>
    <t>24 848 534,00</t>
  </si>
  <si>
    <t>3 442 162,00</t>
  </si>
  <si>
    <t>18 750 000,00</t>
  </si>
  <si>
    <t>629 900,00</t>
  </si>
  <si>
    <t>395 740,00</t>
  </si>
  <si>
    <t>234 160,00</t>
  </si>
  <si>
    <t>18 120 100,00</t>
  </si>
  <si>
    <t>18 763 000,00</t>
  </si>
  <si>
    <t>642 900,00</t>
  </si>
  <si>
    <t>247 160,00</t>
  </si>
  <si>
    <t>220 100,00</t>
  </si>
  <si>
    <t>1 783 734,00</t>
  </si>
  <si>
    <t>1 782 734,00</t>
  </si>
  <si>
    <t>1 499 400,00</t>
  </si>
  <si>
    <t>1 490 500,00</t>
  </si>
  <si>
    <t>17 860,00</t>
  </si>
  <si>
    <t>710 100,00</t>
  </si>
  <si>
    <t>614 000,00</t>
  </si>
  <si>
    <t>2 273 971,00</t>
  </si>
  <si>
    <t>947 534,00</t>
  </si>
  <si>
    <t>-554,00</t>
  </si>
  <si>
    <t>20 638,00</t>
  </si>
  <si>
    <t>1 075 888,00</t>
  </si>
  <si>
    <t>968 172,00</t>
  </si>
  <si>
    <t>958 723,00</t>
  </si>
  <si>
    <t>944 891,00</t>
  </si>
  <si>
    <t>965 529,00</t>
  </si>
  <si>
    <t>9 604 308,00</t>
  </si>
  <si>
    <t>2 126 602,00</t>
  </si>
  <si>
    <t>11 732 510,00</t>
  </si>
  <si>
    <t>9 605 908,00</t>
  </si>
  <si>
    <t>9 453 908,00</t>
  </si>
  <si>
    <t>7 400 255,00</t>
  </si>
  <si>
    <t>1 670 500,00</t>
  </si>
  <si>
    <t>1 646 000,00</t>
  </si>
  <si>
    <t>1 569 000,00</t>
  </si>
  <si>
    <t>1 528 800,00</t>
  </si>
  <si>
    <t>950 000,00</t>
  </si>
  <si>
    <t>4 518 814,00</t>
  </si>
  <si>
    <t>3 376 212,00</t>
  </si>
  <si>
    <t>3 301 212,00</t>
  </si>
  <si>
    <t>1 287 759,00</t>
  </si>
  <si>
    <t>10 072 654,00</t>
  </si>
  <si>
    <t>6 047 854,00</t>
  </si>
  <si>
    <t>31 300,00</t>
  </si>
  <si>
    <t>10 810,00</t>
  </si>
  <si>
    <t>20 490,00</t>
  </si>
  <si>
    <t>77 200,00</t>
  </si>
  <si>
    <t>5 444 100,00</t>
  </si>
  <si>
    <t>4 135 200,00</t>
  </si>
  <si>
    <t>3 028 200,00</t>
  </si>
  <si>
    <t>1 526 456,00</t>
  </si>
  <si>
    <t>1 501 744,00</t>
  </si>
  <si>
    <t>1 308 900,00</t>
  </si>
  <si>
    <t>970 000,00</t>
  </si>
  <si>
    <t>3 246 600,00</t>
  </si>
  <si>
    <t>261 700,00</t>
  </si>
  <si>
    <t>3 355 100,00</t>
  </si>
  <si>
    <t>3 016 200,00</t>
  </si>
  <si>
    <t>3 003 200,00</t>
  </si>
  <si>
    <t>1 515 456,00</t>
  </si>
  <si>
    <t>1 487 744,00</t>
  </si>
  <si>
    <t>338 900,00</t>
  </si>
  <si>
    <t>47 008 921,00</t>
  </si>
  <si>
    <t>-162 849,00</t>
  </si>
  <si>
    <t>-22 849,00</t>
  </si>
  <si>
    <t>-2 004,00</t>
  </si>
  <si>
    <t>-20 845,00</t>
  </si>
  <si>
    <t>24 334,00</t>
  </si>
  <si>
    <t>21 783,00</t>
  </si>
  <si>
    <t>17 690 155,00</t>
  </si>
  <si>
    <t>Dotacje przedmiotowe udzielone w 2011 roku z budżetu podmiotom należącym do sektora finansów publicznych</t>
  </si>
  <si>
    <t>Nazwa podmiotu
 otrzymującego dotację</t>
  </si>
  <si>
    <t>Zakres przedmiotowy dotacji</t>
  </si>
  <si>
    <t xml:space="preserve"> kwota dotacji</t>
  </si>
  <si>
    <t>Zakład Gospodarki Komunalnym Zasobem Mieszkaniowym</t>
  </si>
  <si>
    <t xml:space="preserve">remonty bieżące i konserwacje budynków komunalnych </t>
  </si>
  <si>
    <t>20 102 400,00</t>
  </si>
  <si>
    <t>1 534 360,00</t>
  </si>
  <si>
    <t>1 125 960,00</t>
  </si>
  <si>
    <t>408 400,00</t>
  </si>
  <si>
    <t>18 130 640,00</t>
  </si>
  <si>
    <t>559 900,00</t>
  </si>
  <si>
    <t>164 160,00</t>
  </si>
  <si>
    <t>20 638 706,00</t>
  </si>
  <si>
    <t>1 986 677,00</t>
  </si>
  <si>
    <t>1 547 970,00</t>
  </si>
  <si>
    <t>438 707,00</t>
  </si>
  <si>
    <t>18 214 629,00</t>
  </si>
  <si>
    <t>Zakup specjalistycznego programu BusMan do układania rozkładów jazdy autobusów</t>
  </si>
  <si>
    <t>Urząd Miejski - Wydział Edukacji</t>
  </si>
  <si>
    <t>Dofinansowanie zakupu analizatora tlenków azotu do pomiaru zanieczyszczeń w stacji AM7 przy ul. Targowej w Tczewie</t>
  </si>
  <si>
    <t>zakupy inwestycyjne na potrzeby Urzędu Miejskiego</t>
  </si>
  <si>
    <t>zakupy inwestycyjne SP Nr 12, SSP Nr 2, SP Nr 10</t>
  </si>
  <si>
    <t>Sportowa Szkoła Podstawowa nr 2, Szkoła Podstawowa nr 10, Szkoła Podstawowa nr 12</t>
  </si>
  <si>
    <t>Gimnazjum Nr 1 , Gimnazjum Nr 3</t>
  </si>
  <si>
    <t>zakupy inwestycyjne Gimnazjum Nr 1 oraz Gimnazjum Nr 3</t>
  </si>
  <si>
    <t>49.</t>
  </si>
  <si>
    <t>50.</t>
  </si>
  <si>
    <t>51.</t>
  </si>
  <si>
    <t>52.</t>
  </si>
  <si>
    <t>53.</t>
  </si>
  <si>
    <t>54.</t>
  </si>
  <si>
    <t>55.</t>
  </si>
  <si>
    <t>56.</t>
  </si>
  <si>
    <t>Wykonanie projektu budowy ścieżki rowerowej wzdłuż Al.Solidarności od skrzyżowania z ul. Jagiellońską do skrzyżowania z ul. Nowosuchostrzycką</t>
  </si>
  <si>
    <t>24 346 920,00</t>
  </si>
  <si>
    <t>24 350 624,00</t>
  </si>
  <si>
    <t>583 870,00</t>
  </si>
  <si>
    <t>585 523,00</t>
  </si>
  <si>
    <t>578 670,00</t>
  </si>
  <si>
    <t>143 028 244,00</t>
  </si>
  <si>
    <t>165 466 686,00</t>
  </si>
  <si>
    <t>2 080 218,00</t>
  </si>
  <si>
    <t>1 650 080,00</t>
  </si>
  <si>
    <t>430 138,00</t>
  </si>
  <si>
    <t>51 497,00</t>
  </si>
  <si>
    <t>2 100 918,00</t>
  </si>
  <si>
    <t>450 838,00</t>
  </si>
  <si>
    <t>1 873 965,00</t>
  </si>
  <si>
    <t>1 640 125,00</t>
  </si>
  <si>
    <t>233 840,00</t>
  </si>
  <si>
    <t>45 750,00</t>
  </si>
  <si>
    <t>23 769,00</t>
  </si>
  <si>
    <t>22 624,00</t>
  </si>
  <si>
    <t>9 100,00</t>
  </si>
  <si>
    <t>57 237 666,00</t>
  </si>
  <si>
    <t>54 999 032,00</t>
  </si>
  <si>
    <t>45 643 658,00</t>
  </si>
  <si>
    <t>7 318 997,00</t>
  </si>
  <si>
    <t>18 100,00</t>
  </si>
  <si>
    <t>17 100,00</t>
  </si>
  <si>
    <t>26 516 430,00</t>
  </si>
  <si>
    <t>25 156 796,00</t>
  </si>
  <si>
    <t>25 056 244,00</t>
  </si>
  <si>
    <t>3 761 298,00</t>
  </si>
  <si>
    <t>34 346 142,00</t>
  </si>
  <si>
    <t>8 964 208,00</t>
  </si>
  <si>
    <t>5 535 046,00</t>
  </si>
  <si>
    <t>34 359 142,00</t>
  </si>
  <si>
    <t>8 977 208,00</t>
  </si>
  <si>
    <t>3 675 218,00</t>
  </si>
  <si>
    <t>3 657 358,00</t>
  </si>
  <si>
    <t>3 223 546,00</t>
  </si>
  <si>
    <t>73 400,00</t>
  </si>
  <si>
    <t>9 455 508,00</t>
  </si>
  <si>
    <t>7 401 855,00</t>
  </si>
  <si>
    <t>3 302 812,00</t>
  </si>
  <si>
    <t>1 289 359,00</t>
  </si>
  <si>
    <t>191 637 363,00</t>
  </si>
  <si>
    <t>144 628 442,00</t>
  </si>
  <si>
    <t>96 128 448,00</t>
  </si>
  <si>
    <t>60 711 415,00</t>
  </si>
  <si>
    <t>35 417 033,00</t>
  </si>
  <si>
    <t>27 113 292,00</t>
  </si>
  <si>
    <t>60 733 745,00</t>
  </si>
  <si>
    <t>27 135 075,00</t>
  </si>
  <si>
    <t xml:space="preserve">Zakupy inwestycyjne </t>
  </si>
  <si>
    <t>Szkoła Podstawowanr 5, Szkoła Podstawowa Nr 12, Gimnazjum nr 3</t>
  </si>
  <si>
    <t>Zakupy inwestycyjne</t>
  </si>
  <si>
    <t>Zakup sprzętu do wypozyczalni łyżew na lodowisku Biały Orlik</t>
  </si>
  <si>
    <t>13 685,00</t>
  </si>
  <si>
    <t>1 309 789,00</t>
  </si>
  <si>
    <t>11 300,00</t>
  </si>
  <si>
    <t>167 342,00</t>
  </si>
  <si>
    <t>3 300,00</t>
  </si>
  <si>
    <t>980 739,00</t>
  </si>
  <si>
    <t>143 724 983,00</t>
  </si>
  <si>
    <t>1 738 496,00</t>
  </si>
  <si>
    <t>166 921 182,00</t>
  </si>
  <si>
    <t>21 838,00</t>
  </si>
  <si>
    <t>2 295 255,00</t>
  </si>
  <si>
    <t>1 266 083,00</t>
  </si>
  <si>
    <t>190 195,00</t>
  </si>
  <si>
    <t>1 034 351,00</t>
  </si>
  <si>
    <t>1 031 708,00</t>
  </si>
  <si>
    <t>72 985,00</t>
  </si>
  <si>
    <t>7 145,00</t>
  </si>
  <si>
    <t>5 768 034,00</t>
  </si>
  <si>
    <t>1 784 730,00</t>
  </si>
  <si>
    <t>882 945,00</t>
  </si>
  <si>
    <t>4 304 620,00</t>
  </si>
  <si>
    <t>1 803 234,00</t>
  </si>
  <si>
    <t>1 709 730,00</t>
  </si>
  <si>
    <t>812 945,00</t>
  </si>
  <si>
    <t>4 244 620,00</t>
  </si>
  <si>
    <t>1 266 052,00</t>
  </si>
  <si>
    <t>319 352,00</t>
  </si>
  <si>
    <t>97 569,00</t>
  </si>
  <si>
    <t>73 235,00</t>
  </si>
  <si>
    <t>946 700,00</t>
  </si>
  <si>
    <t>192 740 566,00</t>
  </si>
  <si>
    <t>144 784 945,00</t>
  </si>
  <si>
    <t>96 203 168,00</t>
  </si>
  <si>
    <t>35 469 423,00</t>
  </si>
  <si>
    <t>47 955 621,00</t>
  </si>
  <si>
    <t>Nr XIV/105/2011 z dnia 24 listopada 2011r.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</si>
</sst>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"/>
    <numFmt numFmtId="169" formatCode="0##"/>
    <numFmt numFmtId="170" formatCode="0####"/>
  </numFmts>
  <fonts count="6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b/>
      <sz val="6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vertAlign val="superscript"/>
      <sz val="10"/>
      <name val="Arial CE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0"/>
    </font>
    <font>
      <sz val="4.5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>
      <alignment/>
      <protection/>
    </xf>
    <xf numFmtId="0" fontId="6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horizontal="left" vertical="center" indent="2"/>
    </xf>
    <xf numFmtId="3" fontId="0" fillId="34" borderId="11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20" fillId="34" borderId="0" xfId="52" applyNumberFormat="1" applyFont="1" applyFill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34" borderId="13" xfId="0" applyNumberFormat="1" applyFont="1" applyFill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ill="1" applyBorder="1" applyAlignment="1" quotePrefix="1">
      <alignment horizontal="right" vertical="center"/>
    </xf>
    <xf numFmtId="3" fontId="0" fillId="0" borderId="12" xfId="0" applyNumberForma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 wrapText="1"/>
    </xf>
    <xf numFmtId="0" fontId="0" fillId="0" borderId="12" xfId="0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 wrapText="1"/>
    </xf>
    <xf numFmtId="3" fontId="0" fillId="0" borderId="12" xfId="0" applyNumberFormat="1" applyFill="1" applyBorder="1" applyAlignment="1" quotePrefix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3" fontId="0" fillId="0" borderId="10" xfId="0" applyNumberFormat="1" applyFill="1" applyBorder="1" applyAlignment="1" quotePrefix="1">
      <alignment horizontal="right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 quotePrefix="1">
      <alignment horizontal="center" vertical="center"/>
    </xf>
    <xf numFmtId="3" fontId="0" fillId="0" borderId="14" xfId="0" applyNumberFormat="1" applyFill="1" applyBorder="1" applyAlignment="1" quotePrefix="1">
      <alignment horizontal="right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 quotePrefix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wrapText="1"/>
    </xf>
    <xf numFmtId="3" fontId="0" fillId="0" borderId="14" xfId="0" applyNumberForma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 wrapText="1"/>
    </xf>
    <xf numFmtId="3" fontId="0" fillId="0" borderId="18" xfId="0" applyNumberFormat="1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6" xfId="0" applyNumberFormat="1" applyFill="1" applyBorder="1" applyAlignment="1" quotePrefix="1">
      <alignment horizontal="center" vertical="center"/>
    </xf>
    <xf numFmtId="3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3" fontId="0" fillId="0" borderId="16" xfId="0" applyNumberFormat="1" applyFill="1" applyBorder="1" applyAlignment="1" quotePrefix="1">
      <alignment horizontal="center" vertical="center" wrapText="1"/>
    </xf>
    <xf numFmtId="3" fontId="0" fillId="0" borderId="16" xfId="0" applyNumberFormat="1" applyFill="1" applyBorder="1" applyAlignment="1" quotePrefix="1">
      <alignment horizontal="right"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 quotePrefix="1">
      <alignment horizontal="right" vertical="center"/>
    </xf>
    <xf numFmtId="0" fontId="8" fillId="0" borderId="10" xfId="0" applyFont="1" applyFill="1" applyBorder="1" applyAlignment="1">
      <alignment wrapText="1"/>
    </xf>
    <xf numFmtId="3" fontId="0" fillId="0" borderId="18" xfId="0" applyNumberFormat="1" applyFill="1" applyBorder="1" applyAlignment="1" quotePrefix="1">
      <alignment horizontal="center" vertical="center" wrapText="1"/>
    </xf>
    <xf numFmtId="0" fontId="0" fillId="0" borderId="18" xfId="0" applyFill="1" applyBorder="1" applyAlignment="1" quotePrefix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26" fillId="35" borderId="19" xfId="56" applyNumberFormat="1" applyFont="1" applyFill="1" applyBorder="1" applyAlignment="1" applyProtection="1">
      <alignment horizontal="right" vertical="center" wrapText="1"/>
      <protection locked="0"/>
    </xf>
    <xf numFmtId="49" fontId="18" fillId="36" borderId="20" xfId="56" applyNumberFormat="1" applyFont="1" applyFill="1" applyBorder="1" applyAlignment="1" applyProtection="1">
      <alignment horizontal="center" vertical="center" wrapText="1"/>
      <protection locked="0"/>
    </xf>
    <xf numFmtId="49" fontId="18" fillId="36" borderId="21" xfId="56" applyNumberFormat="1" applyFont="1" applyFill="1" applyBorder="1" applyAlignment="1" applyProtection="1">
      <alignment horizontal="center" vertical="center" wrapText="1"/>
      <protection locked="0"/>
    </xf>
    <xf numFmtId="49" fontId="18" fillId="36" borderId="22" xfId="56" applyNumberFormat="1" applyFont="1" applyFill="1" applyBorder="1" applyAlignment="1" applyProtection="1">
      <alignment horizontal="center" vertical="center" wrapText="1"/>
      <protection locked="0"/>
    </xf>
    <xf numFmtId="3" fontId="0" fillId="34" borderId="12" xfId="0" applyNumberFormat="1" applyFill="1" applyBorder="1" applyAlignment="1">
      <alignment vertical="center"/>
    </xf>
    <xf numFmtId="3" fontId="0" fillId="34" borderId="14" xfId="0" applyNumberFormat="1" applyFill="1" applyBorder="1" applyAlignment="1" quotePrefix="1">
      <alignment horizontal="center" vertical="center"/>
    </xf>
    <xf numFmtId="3" fontId="0" fillId="34" borderId="14" xfId="0" applyNumberFormat="1" applyFill="1" applyBorder="1" applyAlignment="1">
      <alignment vertical="center"/>
    </xf>
    <xf numFmtId="0" fontId="0" fillId="34" borderId="14" xfId="0" applyFill="1" applyBorder="1" applyAlignment="1" quotePrefix="1">
      <alignment horizontal="center" vertical="center" wrapText="1"/>
    </xf>
    <xf numFmtId="3" fontId="0" fillId="34" borderId="14" xfId="0" applyNumberFormat="1" applyFill="1" applyBorder="1" applyAlignment="1" quotePrefix="1">
      <alignment horizontal="right" vertical="center"/>
    </xf>
    <xf numFmtId="3" fontId="0" fillId="34" borderId="12" xfId="0" applyNumberFormat="1" applyFill="1" applyBorder="1" applyAlignment="1" quotePrefix="1">
      <alignment horizontal="center" vertical="center"/>
    </xf>
    <xf numFmtId="3" fontId="0" fillId="34" borderId="12" xfId="0" applyNumberFormat="1" applyFill="1" applyBorder="1" applyAlignment="1" quotePrefix="1">
      <alignment horizontal="right" vertical="center"/>
    </xf>
    <xf numFmtId="0" fontId="0" fillId="34" borderId="12" xfId="0" applyFill="1" applyBorder="1" applyAlignment="1" quotePrefix="1">
      <alignment horizontal="center" vertical="center" wrapText="1"/>
    </xf>
    <xf numFmtId="3" fontId="0" fillId="34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 quotePrefix="1">
      <alignment horizontal="center" vertical="center"/>
    </xf>
    <xf numFmtId="3" fontId="0" fillId="34" borderId="10" xfId="0" applyNumberFormat="1" applyFill="1" applyBorder="1" applyAlignment="1" quotePrefix="1">
      <alignment horizontal="right" vertical="center"/>
    </xf>
    <xf numFmtId="0" fontId="0" fillId="34" borderId="10" xfId="0" applyFill="1" applyBorder="1" applyAlignment="1" quotePrefix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/>
    </xf>
    <xf numFmtId="49" fontId="27" fillId="36" borderId="0" xfId="56" applyNumberFormat="1" applyFont="1" applyFill="1" applyAlignment="1" applyProtection="1">
      <alignment horizontal="center" vertical="center" wrapText="1"/>
      <protection locked="0"/>
    </xf>
    <xf numFmtId="0" fontId="17" fillId="34" borderId="0" xfId="56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34" borderId="0" xfId="52" applyNumberFormat="1" applyFont="1" applyFill="1" applyBorder="1" applyAlignment="1" applyProtection="1">
      <alignment horizontal="left"/>
      <protection locked="0"/>
    </xf>
    <xf numFmtId="49" fontId="20" fillId="36" borderId="0" xfId="56" applyNumberFormat="1" applyFont="1" applyFill="1" applyAlignment="1" applyProtection="1">
      <alignment horizontal="right" vertical="center" wrapText="1"/>
      <protection locked="0"/>
    </xf>
    <xf numFmtId="49" fontId="20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20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20" fillId="36" borderId="23" xfId="56" applyNumberFormat="1" applyFont="1" applyFill="1" applyBorder="1" applyAlignment="1" applyProtection="1">
      <alignment horizontal="right" vertical="center" wrapText="1"/>
      <protection locked="0"/>
    </xf>
    <xf numFmtId="0" fontId="20" fillId="34" borderId="0" xfId="56" applyNumberFormat="1" applyFont="1" applyFill="1" applyBorder="1" applyAlignment="1" applyProtection="1">
      <alignment horizontal="left"/>
      <protection locked="0"/>
    </xf>
    <xf numFmtId="49" fontId="22" fillId="36" borderId="23" xfId="56" applyNumberFormat="1" applyFont="1" applyFill="1" applyBorder="1" applyAlignment="1" applyProtection="1">
      <alignment horizontal="right" vertical="center" wrapText="1"/>
      <protection locked="0"/>
    </xf>
    <xf numFmtId="49" fontId="19" fillId="35" borderId="23" xfId="56" applyNumberFormat="1" applyFont="1" applyFill="1" applyBorder="1" applyAlignment="1" applyProtection="1">
      <alignment horizontal="center" vertical="center" wrapText="1"/>
      <protection locked="0"/>
    </xf>
    <xf numFmtId="49" fontId="22" fillId="36" borderId="23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 quotePrefix="1">
      <alignment horizontal="center" vertical="center"/>
    </xf>
    <xf numFmtId="49" fontId="26" fillId="36" borderId="23" xfId="56" applyNumberFormat="1" applyFont="1" applyFill="1" applyBorder="1" applyAlignment="1" applyProtection="1">
      <alignment horizontal="right" vertical="center" wrapText="1"/>
      <protection locked="0"/>
    </xf>
    <xf numFmtId="49" fontId="18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18" fillId="36" borderId="23" xfId="56" applyNumberFormat="1" applyFont="1" applyFill="1" applyBorder="1" applyAlignment="1" applyProtection="1">
      <alignment horizontal="right" vertical="center" wrapText="1"/>
      <protection locked="0"/>
    </xf>
    <xf numFmtId="0" fontId="18" fillId="34" borderId="0" xfId="56" applyNumberFormat="1" applyFont="1" applyFill="1" applyBorder="1" applyAlignment="1" applyProtection="1">
      <alignment horizontal="left"/>
      <protection locked="0"/>
    </xf>
    <xf numFmtId="49" fontId="26" fillId="35" borderId="23" xfId="56" applyNumberFormat="1" applyFont="1" applyFill="1" applyBorder="1" applyAlignment="1" applyProtection="1">
      <alignment horizontal="center" vertical="center" wrapText="1"/>
      <protection locked="0"/>
    </xf>
    <xf numFmtId="49" fontId="26" fillId="35" borderId="23" xfId="56" applyNumberFormat="1" applyFont="1" applyFill="1" applyBorder="1" applyAlignment="1" applyProtection="1">
      <alignment horizontal="right" vertical="center" wrapText="1"/>
      <protection locked="0"/>
    </xf>
    <xf numFmtId="49" fontId="18" fillId="36" borderId="23" xfId="56" applyNumberFormat="1" applyFill="1" applyBorder="1" applyAlignment="1" applyProtection="1">
      <alignment horizontal="center" vertical="center" wrapText="1"/>
      <protection locked="0"/>
    </xf>
    <xf numFmtId="49" fontId="29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22" fillId="36" borderId="23" xfId="52" applyNumberFormat="1" applyFont="1" applyFill="1" applyBorder="1" applyAlignment="1" applyProtection="1">
      <alignment horizontal="right" vertical="center" wrapText="1"/>
      <protection locked="0"/>
    </xf>
    <xf numFmtId="49" fontId="20" fillId="36" borderId="23" xfId="52" applyNumberFormat="1" applyFont="1" applyFill="1" applyBorder="1" applyAlignment="1" applyProtection="1">
      <alignment horizontal="right" vertical="center" wrapText="1"/>
      <protection locked="0"/>
    </xf>
    <xf numFmtId="49" fontId="20" fillId="36" borderId="25" xfId="52" applyNumberFormat="1" applyFont="1" applyFill="1" applyBorder="1" applyAlignment="1" applyProtection="1">
      <alignment horizontal="right" vertical="center" wrapText="1"/>
      <protection locked="0"/>
    </xf>
    <xf numFmtId="49" fontId="20" fillId="36" borderId="25" xfId="52" applyNumberFormat="1" applyFont="1" applyFill="1" applyBorder="1" applyAlignment="1" applyProtection="1">
      <alignment horizontal="left" vertical="center" wrapText="1"/>
      <protection locked="0"/>
    </xf>
    <xf numFmtId="49" fontId="20" fillId="36" borderId="23" xfId="52" applyNumberFormat="1" applyFont="1" applyFill="1" applyBorder="1" applyAlignment="1" applyProtection="1">
      <alignment horizontal="center" vertical="center" wrapText="1"/>
      <protection locked="0"/>
    </xf>
    <xf numFmtId="49" fontId="20" fillId="36" borderId="23" xfId="52" applyNumberFormat="1" applyFont="1" applyFill="1" applyBorder="1" applyAlignment="1" applyProtection="1">
      <alignment horizontal="left" vertical="center" wrapText="1"/>
      <protection locked="0"/>
    </xf>
    <xf numFmtId="49" fontId="19" fillId="36" borderId="23" xfId="52" applyNumberFormat="1" applyFont="1" applyFill="1" applyBorder="1" applyAlignment="1" applyProtection="1">
      <alignment horizontal="center" vertical="center" wrapText="1"/>
      <protection locked="0"/>
    </xf>
    <xf numFmtId="0" fontId="17" fillId="34" borderId="0" xfId="56" applyNumberFormat="1" applyFont="1" applyFill="1" applyBorder="1" applyAlignment="1" applyProtection="1">
      <alignment horizontal="left"/>
      <protection locked="0"/>
    </xf>
    <xf numFmtId="3" fontId="0" fillId="0" borderId="14" xfId="0" applyNumberFormat="1" applyFill="1" applyBorder="1" applyAlignment="1" quotePrefix="1">
      <alignment horizontal="center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34" borderId="12" xfId="0" applyNumberFormat="1" applyFill="1" applyBorder="1" applyAlignment="1" quotePrefix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3" fontId="0" fillId="34" borderId="15" xfId="0" applyNumberFormat="1" applyFill="1" applyBorder="1" applyAlignment="1">
      <alignment vertical="center"/>
    </xf>
    <xf numFmtId="3" fontId="0" fillId="34" borderId="18" xfId="0" applyNumberFormat="1" applyFill="1" applyBorder="1" applyAlignment="1" quotePrefix="1">
      <alignment horizontal="right" vertical="center"/>
    </xf>
    <xf numFmtId="0" fontId="0" fillId="34" borderId="15" xfId="0" applyFill="1" applyBorder="1" applyAlignment="1">
      <alignment horizontal="center" vertical="center"/>
    </xf>
    <xf numFmtId="3" fontId="0" fillId="34" borderId="16" xfId="0" applyNumberFormat="1" applyFont="1" applyFill="1" applyBorder="1" applyAlignment="1">
      <alignment vertical="center"/>
    </xf>
    <xf numFmtId="49" fontId="26" fillId="36" borderId="0" xfId="56" applyNumberFormat="1" applyFont="1" applyFill="1" applyAlignment="1" applyProtection="1">
      <alignment horizontal="center" vertical="center" wrapText="1"/>
      <protection locked="0"/>
    </xf>
    <xf numFmtId="0" fontId="0" fillId="34" borderId="16" xfId="0" applyFill="1" applyBorder="1" applyAlignment="1">
      <alignment horizontal="center" vertical="center"/>
    </xf>
    <xf numFmtId="3" fontId="0" fillId="34" borderId="16" xfId="0" applyNumberFormat="1" applyFill="1" applyBorder="1" applyAlignment="1">
      <alignment vertical="center" wrapText="1"/>
    </xf>
    <xf numFmtId="3" fontId="0" fillId="34" borderId="16" xfId="0" applyNumberFormat="1" applyFill="1" applyBorder="1" applyAlignment="1">
      <alignment vertical="center"/>
    </xf>
    <xf numFmtId="3" fontId="0" fillId="34" borderId="16" xfId="0" applyNumberFormat="1" applyFill="1" applyBorder="1" applyAlignment="1" quotePrefix="1">
      <alignment horizontal="right" vertical="center"/>
    </xf>
    <xf numFmtId="0" fontId="21" fillId="34" borderId="0" xfId="53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21" fillId="34" borderId="0" xfId="53" applyNumberFormat="1" applyFont="1" applyFill="1" applyBorder="1" applyAlignment="1" applyProtection="1">
      <alignment horizontal="left"/>
      <protection locked="0"/>
    </xf>
    <xf numFmtId="0" fontId="16" fillId="34" borderId="0" xfId="57" applyFont="1" applyFill="1" applyBorder="1" applyAlignment="1">
      <alignment horizontal="center" vertical="center"/>
      <protection/>
    </xf>
    <xf numFmtId="0" fontId="18" fillId="34" borderId="0" xfId="53" applyFill="1" applyBorder="1" applyAlignment="1">
      <alignment horizontal="center" vertical="center"/>
    </xf>
    <xf numFmtId="0" fontId="15" fillId="34" borderId="0" xfId="57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49" fontId="26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26" fillId="36" borderId="23" xfId="56" applyNumberFormat="1" applyFont="1" applyFill="1" applyBorder="1" applyAlignment="1" applyProtection="1">
      <alignment horizontal="left" vertical="center" wrapText="1"/>
      <protection locked="0"/>
    </xf>
    <xf numFmtId="49" fontId="26" fillId="36" borderId="23" xfId="56" applyNumberFormat="1" applyFont="1" applyFill="1" applyBorder="1" applyAlignment="1" applyProtection="1">
      <alignment horizontal="right" vertical="center" wrapText="1"/>
      <protection locked="0"/>
    </xf>
    <xf numFmtId="49" fontId="18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18" fillId="36" borderId="23" xfId="56" applyNumberFormat="1" applyFont="1" applyFill="1" applyBorder="1" applyAlignment="1" applyProtection="1">
      <alignment horizontal="left" vertical="center" wrapText="1"/>
      <protection locked="0"/>
    </xf>
    <xf numFmtId="49" fontId="18" fillId="36" borderId="23" xfId="56" applyNumberFormat="1" applyFont="1" applyFill="1" applyBorder="1" applyAlignment="1" applyProtection="1">
      <alignment horizontal="right" vertical="center" wrapText="1"/>
      <protection locked="0"/>
    </xf>
    <xf numFmtId="0" fontId="18" fillId="34" borderId="0" xfId="56" applyNumberFormat="1" applyFont="1" applyFill="1" applyBorder="1" applyAlignment="1" applyProtection="1">
      <alignment horizontal="left"/>
      <protection locked="0"/>
    </xf>
    <xf numFmtId="49" fontId="26" fillId="35" borderId="23" xfId="56" applyNumberFormat="1" applyFont="1" applyFill="1" applyBorder="1" applyAlignment="1" applyProtection="1">
      <alignment horizontal="center" vertical="center" wrapText="1"/>
      <protection locked="0"/>
    </xf>
    <xf numFmtId="49" fontId="26" fillId="35" borderId="23" xfId="56" applyNumberFormat="1" applyFont="1" applyFill="1" applyBorder="1" applyAlignment="1" applyProtection="1">
      <alignment horizontal="right" vertical="center" wrapText="1"/>
      <protection locked="0"/>
    </xf>
    <xf numFmtId="49" fontId="26" fillId="35" borderId="26" xfId="56" applyNumberFormat="1" applyFont="1" applyFill="1" applyBorder="1" applyAlignment="1" applyProtection="1">
      <alignment horizontal="right" vertical="center" wrapText="1"/>
      <protection locked="0"/>
    </xf>
    <xf numFmtId="49" fontId="26" fillId="35" borderId="23" xfId="56" applyNumberFormat="1" applyFont="1" applyFill="1" applyBorder="1" applyAlignment="1" applyProtection="1">
      <alignment horizontal="left" vertical="center" wrapText="1"/>
      <protection locked="0"/>
    </xf>
    <xf numFmtId="49" fontId="18" fillId="36" borderId="23" xfId="56" applyNumberFormat="1" applyFill="1" applyBorder="1" applyAlignment="1" applyProtection="1">
      <alignment horizontal="center" vertical="center" wrapText="1"/>
      <protection locked="0"/>
    </xf>
    <xf numFmtId="49" fontId="29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24" fillId="36" borderId="0" xfId="52" applyNumberFormat="1" applyFont="1" applyFill="1" applyAlignment="1" applyProtection="1">
      <alignment horizontal="center" vertical="center" wrapText="1"/>
      <protection locked="0"/>
    </xf>
    <xf numFmtId="49" fontId="22" fillId="36" borderId="23" xfId="52" applyNumberFormat="1" applyFont="1" applyFill="1" applyBorder="1" applyAlignment="1" applyProtection="1">
      <alignment horizontal="right" vertical="center" wrapText="1"/>
      <protection locked="0"/>
    </xf>
    <xf numFmtId="49" fontId="22" fillId="36" borderId="23" xfId="52" applyNumberFormat="1" applyFont="1" applyFill="1" applyBorder="1" applyAlignment="1" applyProtection="1">
      <alignment horizontal="center" vertical="center" wrapText="1"/>
      <protection locked="0"/>
    </xf>
    <xf numFmtId="49" fontId="20" fillId="36" borderId="23" xfId="52" applyNumberFormat="1" applyFont="1" applyFill="1" applyBorder="1" applyAlignment="1" applyProtection="1">
      <alignment horizontal="right" vertical="center" wrapText="1"/>
      <protection locked="0"/>
    </xf>
    <xf numFmtId="49" fontId="20" fillId="36" borderId="25" xfId="52" applyNumberFormat="1" applyFont="1" applyFill="1" applyBorder="1" applyAlignment="1" applyProtection="1">
      <alignment horizontal="right" vertical="center" wrapText="1"/>
      <protection locked="0"/>
    </xf>
    <xf numFmtId="49" fontId="2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20" fillId="36" borderId="25" xfId="52" applyNumberFormat="1" applyFont="1" applyFill="1" applyBorder="1" applyAlignment="1" applyProtection="1">
      <alignment horizontal="left" vertical="center" wrapText="1"/>
      <protection locked="0"/>
    </xf>
    <xf numFmtId="49" fontId="20" fillId="36" borderId="23" xfId="52" applyNumberFormat="1" applyFont="1" applyFill="1" applyBorder="1" applyAlignment="1" applyProtection="1">
      <alignment horizontal="center" vertical="center" wrapText="1"/>
      <protection locked="0"/>
    </xf>
    <xf numFmtId="49" fontId="20" fillId="36" borderId="23" xfId="52" applyNumberFormat="1" applyFont="1" applyFill="1" applyBorder="1" applyAlignment="1" applyProtection="1">
      <alignment horizontal="left" vertical="center" wrapText="1"/>
      <protection locked="0"/>
    </xf>
    <xf numFmtId="49" fontId="28" fillId="36" borderId="23" xfId="52" applyNumberFormat="1" applyFont="1" applyFill="1" applyBorder="1" applyAlignment="1" applyProtection="1">
      <alignment horizontal="center" vertical="center" wrapText="1"/>
      <protection locked="0"/>
    </xf>
    <xf numFmtId="49" fontId="19" fillId="36" borderId="23" xfId="52" applyNumberFormat="1" applyFont="1" applyFill="1" applyBorder="1" applyAlignment="1" applyProtection="1">
      <alignment horizontal="center" vertical="center" wrapText="1"/>
      <protection locked="0"/>
    </xf>
    <xf numFmtId="0" fontId="17" fillId="34" borderId="27" xfId="52" applyNumberFormat="1" applyFon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quotePrefix="1">
      <alignment horizontal="center" vertical="center"/>
    </xf>
    <xf numFmtId="3" fontId="0" fillId="0" borderId="18" xfId="0" applyNumberFormat="1" applyFill="1" applyBorder="1" applyAlignment="1" quotePrefix="1">
      <alignment horizontal="center" vertical="center"/>
    </xf>
    <xf numFmtId="3" fontId="0" fillId="0" borderId="16" xfId="0" applyNumberFormat="1" applyFill="1" applyBorder="1" applyAlignment="1" quotePrefix="1">
      <alignment horizontal="center" vertical="center"/>
    </xf>
    <xf numFmtId="3" fontId="0" fillId="0" borderId="14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 wrapText="1"/>
    </xf>
    <xf numFmtId="0" fontId="0" fillId="0" borderId="18" xfId="0" applyFill="1" applyBorder="1" applyAlignment="1" quotePrefix="1">
      <alignment horizontal="center" vertical="center" wrapText="1"/>
    </xf>
    <xf numFmtId="0" fontId="0" fillId="0" borderId="16" xfId="0" applyFill="1" applyBorder="1" applyAlignment="1" quotePrefix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9" fillId="36" borderId="0" xfId="56" applyNumberFormat="1" applyFont="1" applyFill="1" applyAlignment="1" applyProtection="1">
      <alignment horizontal="center" vertical="center" wrapText="1"/>
      <protection locked="0"/>
    </xf>
    <xf numFmtId="49" fontId="30" fillId="36" borderId="0" xfId="56" applyNumberFormat="1" applyFont="1" applyFill="1" applyAlignment="1" applyProtection="1">
      <alignment horizontal="left" vertical="center" wrapText="1"/>
      <protection locked="0"/>
    </xf>
    <xf numFmtId="0" fontId="17" fillId="34" borderId="0" xfId="56" applyNumberFormat="1" applyFont="1" applyFill="1" applyBorder="1" applyAlignment="1" applyProtection="1">
      <alignment horizontal="left"/>
      <protection locked="0"/>
    </xf>
    <xf numFmtId="49" fontId="19" fillId="35" borderId="23" xfId="56" applyNumberFormat="1" applyFont="1" applyFill="1" applyBorder="1" applyAlignment="1" applyProtection="1">
      <alignment horizontal="center" vertical="center" wrapText="1"/>
      <protection locked="0"/>
    </xf>
    <xf numFmtId="49" fontId="20" fillId="36" borderId="23" xfId="56" applyNumberFormat="1" applyFont="1" applyFill="1" applyBorder="1" applyAlignment="1" applyProtection="1">
      <alignment horizontal="right" vertical="center" wrapText="1"/>
      <protection locked="0"/>
    </xf>
    <xf numFmtId="49" fontId="22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22" fillId="36" borderId="23" xfId="56" applyNumberFormat="1" applyFont="1" applyFill="1" applyBorder="1" applyAlignment="1" applyProtection="1">
      <alignment horizontal="left" vertical="center" wrapText="1"/>
      <protection locked="0"/>
    </xf>
    <xf numFmtId="49" fontId="22" fillId="36" borderId="23" xfId="56" applyNumberFormat="1" applyFont="1" applyFill="1" applyBorder="1" applyAlignment="1" applyProtection="1">
      <alignment horizontal="right" vertical="center" wrapText="1"/>
      <protection locked="0"/>
    </xf>
    <xf numFmtId="49" fontId="20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20" fillId="36" borderId="23" xfId="56" applyNumberFormat="1" applyFont="1" applyFill="1" applyBorder="1" applyAlignment="1" applyProtection="1">
      <alignment horizontal="center" vertical="center" wrapText="1"/>
      <protection locked="0"/>
    </xf>
    <xf numFmtId="49" fontId="20" fillId="36" borderId="23" xfId="56" applyNumberFormat="1" applyFont="1" applyFill="1" applyBorder="1" applyAlignment="1" applyProtection="1">
      <alignment horizontal="left" vertical="center" wrapText="1"/>
      <protection locked="0"/>
    </xf>
    <xf numFmtId="49" fontId="20" fillId="36" borderId="20" xfId="56" applyNumberFormat="1" applyFont="1" applyFill="1" applyBorder="1" applyAlignment="1" applyProtection="1">
      <alignment horizontal="center" vertical="center" wrapText="1"/>
      <protection locked="0"/>
    </xf>
    <xf numFmtId="49" fontId="20" fillId="36" borderId="22" xfId="56" applyNumberFormat="1" applyFont="1" applyFill="1" applyBorder="1" applyAlignment="1" applyProtection="1">
      <alignment horizontal="center" vertical="center" wrapText="1"/>
      <protection locked="0"/>
    </xf>
    <xf numFmtId="49" fontId="20" fillId="36" borderId="21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20" fillId="36" borderId="0" xfId="56" applyNumberFormat="1" applyFont="1" applyFill="1" applyAlignment="1" applyProtection="1">
      <alignment horizontal="right" vertical="center" wrapText="1"/>
      <protection locked="0"/>
    </xf>
    <xf numFmtId="0" fontId="3" fillId="33" borderId="2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_dochod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36</xdr:row>
      <xdr:rowOff>66675</xdr:rowOff>
    </xdr:from>
    <xdr:to>
      <xdr:col>8</xdr:col>
      <xdr:colOff>428625</xdr:colOff>
      <xdr:row>36</xdr:row>
      <xdr:rowOff>285750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657975" y="17078325"/>
          <a:ext cx="333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8</xdr:col>
      <xdr:colOff>47625</xdr:colOff>
      <xdr:row>61</xdr:row>
      <xdr:rowOff>200025</xdr:rowOff>
    </xdr:from>
    <xdr:to>
      <xdr:col>8</xdr:col>
      <xdr:colOff>304800</xdr:colOff>
      <xdr:row>61</xdr:row>
      <xdr:rowOff>514350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6619875" y="29698950"/>
          <a:ext cx="257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9</xdr:row>
      <xdr:rowOff>28575</xdr:rowOff>
    </xdr:from>
    <xdr:ext cx="104775" cy="152400"/>
    <xdr:sp>
      <xdr:nvSpPr>
        <xdr:cNvPr id="1" name="Text Box 1"/>
        <xdr:cNvSpPr txBox="1">
          <a:spLocks noChangeArrowheads="1"/>
        </xdr:cNvSpPr>
      </xdr:nvSpPr>
      <xdr:spPr>
        <a:xfrm>
          <a:off x="5010150" y="160972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0"/>
  <sheetViews>
    <sheetView showGridLines="0" zoomScalePageLayoutView="0" workbookViewId="0" topLeftCell="A1">
      <selection activeCell="K11" sqref="K11"/>
    </sheetView>
  </sheetViews>
  <sheetFormatPr defaultColWidth="9.00390625" defaultRowHeight="12.75"/>
  <cols>
    <col min="1" max="1" width="5.125" style="177" customWidth="1"/>
    <col min="2" max="2" width="8.00390625" style="177" customWidth="1"/>
    <col min="3" max="3" width="3.75390625" style="177" customWidth="1"/>
    <col min="4" max="4" width="2.00390625" style="177" customWidth="1"/>
    <col min="5" max="5" width="3.75390625" style="177" customWidth="1"/>
    <col min="6" max="6" width="27.875" style="177" customWidth="1"/>
    <col min="7" max="7" width="25.25390625" style="177" customWidth="1"/>
    <col min="8" max="8" width="1.12109375" style="177" customWidth="1"/>
    <col min="9" max="9" width="13.00390625" style="177" customWidth="1"/>
    <col min="10" max="11" width="14.00390625" style="177" customWidth="1"/>
    <col min="12" max="12" width="1.00390625" style="177" customWidth="1"/>
    <col min="13" max="13" width="4.875" style="177" customWidth="1"/>
    <col min="14" max="14" width="6.75390625" style="177" customWidth="1"/>
    <col min="15" max="15" width="0.6171875" style="177" customWidth="1"/>
    <col min="16" max="16" width="0.74609375" style="177" customWidth="1"/>
    <col min="17" max="16384" width="9.125" style="177" customWidth="1"/>
  </cols>
  <sheetData>
    <row r="1" spans="1:16" ht="12.75">
      <c r="A1" s="193" t="s">
        <v>419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  <c r="N1" s="194"/>
      <c r="O1" s="194"/>
      <c r="P1" s="194"/>
    </row>
    <row r="2" spans="1:16" ht="12.75">
      <c r="A2" s="193" t="s">
        <v>277</v>
      </c>
      <c r="B2" s="193"/>
      <c r="C2" s="193"/>
      <c r="D2" s="193"/>
      <c r="E2" s="193"/>
      <c r="F2" s="193"/>
      <c r="G2" s="193"/>
      <c r="H2" s="193"/>
      <c r="I2" s="193"/>
      <c r="J2" s="195"/>
      <c r="K2" s="195"/>
      <c r="L2" s="195"/>
      <c r="M2" s="194"/>
      <c r="N2" s="194"/>
      <c r="O2" s="194"/>
      <c r="P2" s="194"/>
    </row>
    <row r="3" spans="1:16" ht="12.75">
      <c r="A3" s="193" t="s">
        <v>1328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  <c r="N3" s="194"/>
      <c r="O3" s="194"/>
      <c r="P3" s="194"/>
    </row>
    <row r="4" spans="1:16" ht="18.75">
      <c r="A4" s="196" t="s">
        <v>403</v>
      </c>
      <c r="B4" s="196"/>
      <c r="C4" s="196"/>
      <c r="D4" s="196"/>
      <c r="E4" s="196"/>
      <c r="F4" s="196"/>
      <c r="G4" s="196"/>
      <c r="H4" s="197"/>
      <c r="I4" s="197"/>
      <c r="J4" s="194"/>
      <c r="K4" s="194"/>
      <c r="L4" s="194"/>
      <c r="M4" s="194"/>
      <c r="N4" s="194"/>
      <c r="O4" s="194"/>
      <c r="P4" s="194"/>
    </row>
    <row r="5" spans="1:16" ht="12.75">
      <c r="A5" s="198" t="s">
        <v>34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7" ht="34.5" customHeight="1">
      <c r="A6" s="168" t="s">
        <v>2</v>
      </c>
      <c r="B6" s="168" t="s">
        <v>3</v>
      </c>
      <c r="C6" s="211" t="s">
        <v>4</v>
      </c>
      <c r="D6" s="211"/>
      <c r="E6" s="211" t="s">
        <v>15</v>
      </c>
      <c r="F6" s="211"/>
      <c r="G6" s="211"/>
      <c r="H6" s="211" t="s">
        <v>567</v>
      </c>
      <c r="I6" s="211"/>
      <c r="J6" s="168" t="s">
        <v>568</v>
      </c>
      <c r="K6" s="168" t="s">
        <v>569</v>
      </c>
      <c r="L6" s="211" t="s">
        <v>570</v>
      </c>
      <c r="M6" s="211"/>
      <c r="N6" s="211"/>
      <c r="O6" s="211"/>
      <c r="P6" s="211"/>
      <c r="Q6" s="145"/>
    </row>
    <row r="7" spans="1:17" ht="11.25" customHeight="1">
      <c r="A7" s="169" t="s">
        <v>335</v>
      </c>
      <c r="B7" s="169" t="s">
        <v>336</v>
      </c>
      <c r="C7" s="212" t="s">
        <v>337</v>
      </c>
      <c r="D7" s="212"/>
      <c r="E7" s="212" t="s">
        <v>338</v>
      </c>
      <c r="F7" s="212"/>
      <c r="G7" s="212"/>
      <c r="H7" s="212" t="s">
        <v>339</v>
      </c>
      <c r="I7" s="212"/>
      <c r="J7" s="169" t="s">
        <v>340</v>
      </c>
      <c r="K7" s="169" t="s">
        <v>341</v>
      </c>
      <c r="L7" s="212" t="s">
        <v>342</v>
      </c>
      <c r="M7" s="212"/>
      <c r="N7" s="212"/>
      <c r="O7" s="212"/>
      <c r="P7" s="212"/>
      <c r="Q7" s="145"/>
    </row>
    <row r="8" spans="1:17" s="165" customFormat="1" ht="13.5" customHeight="1">
      <c r="A8" s="207" t="s">
        <v>420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188"/>
    </row>
    <row r="9" spans="1:17" s="165" customFormat="1" ht="18" customHeight="1">
      <c r="A9" s="166" t="s">
        <v>353</v>
      </c>
      <c r="B9" s="166"/>
      <c r="C9" s="207"/>
      <c r="D9" s="207"/>
      <c r="E9" s="210" t="s">
        <v>222</v>
      </c>
      <c r="F9" s="210"/>
      <c r="G9" s="210"/>
      <c r="H9" s="208" t="s">
        <v>938</v>
      </c>
      <c r="I9" s="208"/>
      <c r="J9" s="167" t="s">
        <v>355</v>
      </c>
      <c r="K9" s="167" t="s">
        <v>355</v>
      </c>
      <c r="L9" s="208" t="s">
        <v>938</v>
      </c>
      <c r="M9" s="208"/>
      <c r="N9" s="208"/>
      <c r="O9" s="208"/>
      <c r="P9" s="208"/>
      <c r="Q9" s="188"/>
    </row>
    <row r="10" spans="1:17" s="165" customFormat="1" ht="22.5" customHeight="1">
      <c r="A10" s="125"/>
      <c r="B10" s="163"/>
      <c r="C10" s="203"/>
      <c r="D10" s="203"/>
      <c r="E10" s="204" t="s">
        <v>421</v>
      </c>
      <c r="F10" s="204"/>
      <c r="G10" s="204"/>
      <c r="H10" s="205" t="s">
        <v>355</v>
      </c>
      <c r="I10" s="205"/>
      <c r="J10" s="164" t="s">
        <v>355</v>
      </c>
      <c r="K10" s="164" t="s">
        <v>355</v>
      </c>
      <c r="L10" s="205" t="s">
        <v>355</v>
      </c>
      <c r="M10" s="205"/>
      <c r="N10" s="205"/>
      <c r="O10" s="205"/>
      <c r="P10" s="205"/>
      <c r="Q10" s="188"/>
    </row>
    <row r="11" spans="1:17" s="165" customFormat="1" ht="18" customHeight="1">
      <c r="A11" s="126"/>
      <c r="B11" s="163" t="s">
        <v>626</v>
      </c>
      <c r="C11" s="203"/>
      <c r="D11" s="203"/>
      <c r="E11" s="204" t="s">
        <v>186</v>
      </c>
      <c r="F11" s="204"/>
      <c r="G11" s="204"/>
      <c r="H11" s="205" t="s">
        <v>938</v>
      </c>
      <c r="I11" s="205"/>
      <c r="J11" s="164" t="s">
        <v>355</v>
      </c>
      <c r="K11" s="164" t="s">
        <v>355</v>
      </c>
      <c r="L11" s="205" t="s">
        <v>938</v>
      </c>
      <c r="M11" s="205"/>
      <c r="N11" s="205"/>
      <c r="O11" s="205"/>
      <c r="P11" s="205"/>
      <c r="Q11" s="188"/>
    </row>
    <row r="12" spans="1:17" s="165" customFormat="1" ht="22.5" customHeight="1">
      <c r="A12" s="126"/>
      <c r="B12" s="125"/>
      <c r="C12" s="203"/>
      <c r="D12" s="203"/>
      <c r="E12" s="204" t="s">
        <v>421</v>
      </c>
      <c r="F12" s="204"/>
      <c r="G12" s="204"/>
      <c r="H12" s="205" t="s">
        <v>355</v>
      </c>
      <c r="I12" s="205"/>
      <c r="J12" s="164" t="s">
        <v>355</v>
      </c>
      <c r="K12" s="164" t="s">
        <v>355</v>
      </c>
      <c r="L12" s="205" t="s">
        <v>355</v>
      </c>
      <c r="M12" s="205"/>
      <c r="N12" s="205"/>
      <c r="O12" s="205"/>
      <c r="P12" s="205"/>
      <c r="Q12" s="188"/>
    </row>
    <row r="13" spans="1:17" s="165" customFormat="1" ht="35.25" customHeight="1">
      <c r="A13" s="127"/>
      <c r="B13" s="127"/>
      <c r="C13" s="203" t="s">
        <v>103</v>
      </c>
      <c r="D13" s="203"/>
      <c r="E13" s="204" t="s">
        <v>104</v>
      </c>
      <c r="F13" s="204"/>
      <c r="G13" s="204"/>
      <c r="H13" s="205" t="s">
        <v>938</v>
      </c>
      <c r="I13" s="205"/>
      <c r="J13" s="164" t="s">
        <v>355</v>
      </c>
      <c r="K13" s="164" t="s">
        <v>355</v>
      </c>
      <c r="L13" s="205" t="s">
        <v>938</v>
      </c>
      <c r="M13" s="205"/>
      <c r="N13" s="205"/>
      <c r="O13" s="205"/>
      <c r="P13" s="205"/>
      <c r="Q13" s="188"/>
    </row>
    <row r="14" spans="1:17" s="165" customFormat="1" ht="18" customHeight="1">
      <c r="A14" s="166" t="s">
        <v>73</v>
      </c>
      <c r="B14" s="166"/>
      <c r="C14" s="207"/>
      <c r="D14" s="207"/>
      <c r="E14" s="210" t="s">
        <v>74</v>
      </c>
      <c r="F14" s="210"/>
      <c r="G14" s="210"/>
      <c r="H14" s="208" t="s">
        <v>838</v>
      </c>
      <c r="I14" s="208"/>
      <c r="J14" s="167" t="s">
        <v>355</v>
      </c>
      <c r="K14" s="167" t="s">
        <v>355</v>
      </c>
      <c r="L14" s="208" t="s">
        <v>838</v>
      </c>
      <c r="M14" s="208"/>
      <c r="N14" s="208"/>
      <c r="O14" s="208"/>
      <c r="P14" s="208"/>
      <c r="Q14" s="188"/>
    </row>
    <row r="15" spans="1:17" s="165" customFormat="1" ht="22.5" customHeight="1">
      <c r="A15" s="125"/>
      <c r="B15" s="163"/>
      <c r="C15" s="203"/>
      <c r="D15" s="203"/>
      <c r="E15" s="204" t="s">
        <v>421</v>
      </c>
      <c r="F15" s="204"/>
      <c r="G15" s="204"/>
      <c r="H15" s="205" t="s">
        <v>840</v>
      </c>
      <c r="I15" s="205"/>
      <c r="J15" s="164" t="s">
        <v>355</v>
      </c>
      <c r="K15" s="164" t="s">
        <v>355</v>
      </c>
      <c r="L15" s="205" t="s">
        <v>840</v>
      </c>
      <c r="M15" s="205"/>
      <c r="N15" s="205"/>
      <c r="O15" s="205"/>
      <c r="P15" s="205"/>
      <c r="Q15" s="188"/>
    </row>
    <row r="16" spans="1:17" s="165" customFormat="1" ht="18" customHeight="1">
      <c r="A16" s="126"/>
      <c r="B16" s="163" t="s">
        <v>357</v>
      </c>
      <c r="C16" s="203"/>
      <c r="D16" s="203"/>
      <c r="E16" s="204" t="s">
        <v>224</v>
      </c>
      <c r="F16" s="204"/>
      <c r="G16" s="204"/>
      <c r="H16" s="205" t="s">
        <v>651</v>
      </c>
      <c r="I16" s="205"/>
      <c r="J16" s="164" t="s">
        <v>355</v>
      </c>
      <c r="K16" s="164" t="s">
        <v>355</v>
      </c>
      <c r="L16" s="205" t="s">
        <v>651</v>
      </c>
      <c r="M16" s="205"/>
      <c r="N16" s="205"/>
      <c r="O16" s="205"/>
      <c r="P16" s="205"/>
      <c r="Q16" s="188"/>
    </row>
    <row r="17" spans="1:17" s="165" customFormat="1" ht="24" customHeight="1">
      <c r="A17" s="126"/>
      <c r="B17" s="125"/>
      <c r="C17" s="203"/>
      <c r="D17" s="203"/>
      <c r="E17" s="204" t="s">
        <v>421</v>
      </c>
      <c r="F17" s="204"/>
      <c r="G17" s="204"/>
      <c r="H17" s="205" t="s">
        <v>355</v>
      </c>
      <c r="I17" s="205"/>
      <c r="J17" s="164" t="s">
        <v>355</v>
      </c>
      <c r="K17" s="164" t="s">
        <v>355</v>
      </c>
      <c r="L17" s="205" t="s">
        <v>355</v>
      </c>
      <c r="M17" s="205"/>
      <c r="N17" s="205"/>
      <c r="O17" s="205"/>
      <c r="P17" s="205"/>
      <c r="Q17" s="188"/>
    </row>
    <row r="18" spans="1:17" s="165" customFormat="1" ht="18" customHeight="1">
      <c r="A18" s="126"/>
      <c r="B18" s="127"/>
      <c r="C18" s="203" t="s">
        <v>91</v>
      </c>
      <c r="D18" s="203"/>
      <c r="E18" s="204" t="s">
        <v>92</v>
      </c>
      <c r="F18" s="204"/>
      <c r="G18" s="204"/>
      <c r="H18" s="205" t="s">
        <v>651</v>
      </c>
      <c r="I18" s="205"/>
      <c r="J18" s="164" t="s">
        <v>355</v>
      </c>
      <c r="K18" s="164" t="s">
        <v>355</v>
      </c>
      <c r="L18" s="205" t="s">
        <v>651</v>
      </c>
      <c r="M18" s="205"/>
      <c r="N18" s="205"/>
      <c r="O18" s="205"/>
      <c r="P18" s="205"/>
      <c r="Q18" s="188"/>
    </row>
    <row r="19" spans="1:17" s="165" customFormat="1" ht="18" customHeight="1">
      <c r="A19" s="126"/>
      <c r="B19" s="163" t="s">
        <v>358</v>
      </c>
      <c r="C19" s="203"/>
      <c r="D19" s="203"/>
      <c r="E19" s="204" t="s">
        <v>293</v>
      </c>
      <c r="F19" s="204"/>
      <c r="G19" s="204"/>
      <c r="H19" s="205" t="s">
        <v>841</v>
      </c>
      <c r="I19" s="205"/>
      <c r="J19" s="164" t="s">
        <v>355</v>
      </c>
      <c r="K19" s="164" t="s">
        <v>355</v>
      </c>
      <c r="L19" s="205" t="s">
        <v>841</v>
      </c>
      <c r="M19" s="205"/>
      <c r="N19" s="205"/>
      <c r="O19" s="205"/>
      <c r="P19" s="205"/>
      <c r="Q19" s="188"/>
    </row>
    <row r="20" spans="1:17" s="165" customFormat="1" ht="23.25" customHeight="1">
      <c r="A20" s="126"/>
      <c r="B20" s="125"/>
      <c r="C20" s="203"/>
      <c r="D20" s="203"/>
      <c r="E20" s="204" t="s">
        <v>421</v>
      </c>
      <c r="F20" s="204"/>
      <c r="G20" s="204"/>
      <c r="H20" s="205" t="s">
        <v>355</v>
      </c>
      <c r="I20" s="205"/>
      <c r="J20" s="164" t="s">
        <v>355</v>
      </c>
      <c r="K20" s="164" t="s">
        <v>355</v>
      </c>
      <c r="L20" s="205" t="s">
        <v>355</v>
      </c>
      <c r="M20" s="205"/>
      <c r="N20" s="205"/>
      <c r="O20" s="205"/>
      <c r="P20" s="205"/>
      <c r="Q20" s="188"/>
    </row>
    <row r="21" spans="1:17" s="165" customFormat="1" ht="26.25" customHeight="1">
      <c r="A21" s="126"/>
      <c r="B21" s="127"/>
      <c r="C21" s="203" t="s">
        <v>422</v>
      </c>
      <c r="D21" s="203"/>
      <c r="E21" s="204" t="s">
        <v>423</v>
      </c>
      <c r="F21" s="204"/>
      <c r="G21" s="204"/>
      <c r="H21" s="205" t="s">
        <v>841</v>
      </c>
      <c r="I21" s="205"/>
      <c r="J21" s="164" t="s">
        <v>355</v>
      </c>
      <c r="K21" s="164" t="s">
        <v>355</v>
      </c>
      <c r="L21" s="205" t="s">
        <v>841</v>
      </c>
      <c r="M21" s="205"/>
      <c r="N21" s="205"/>
      <c r="O21" s="205"/>
      <c r="P21" s="205"/>
      <c r="Q21" s="188"/>
    </row>
    <row r="22" spans="1:17" s="165" customFormat="1" ht="18" customHeight="1">
      <c r="A22" s="126"/>
      <c r="B22" s="163" t="s">
        <v>75</v>
      </c>
      <c r="C22" s="203"/>
      <c r="D22" s="203"/>
      <c r="E22" s="204" t="s">
        <v>76</v>
      </c>
      <c r="F22" s="204"/>
      <c r="G22" s="204"/>
      <c r="H22" s="205" t="s">
        <v>842</v>
      </c>
      <c r="I22" s="205"/>
      <c r="J22" s="164" t="s">
        <v>355</v>
      </c>
      <c r="K22" s="164" t="s">
        <v>355</v>
      </c>
      <c r="L22" s="205" t="s">
        <v>842</v>
      </c>
      <c r="M22" s="205"/>
      <c r="N22" s="205"/>
      <c r="O22" s="205"/>
      <c r="P22" s="205"/>
      <c r="Q22" s="188"/>
    </row>
    <row r="23" spans="1:17" s="165" customFormat="1" ht="21.75" customHeight="1">
      <c r="A23" s="126"/>
      <c r="B23" s="125"/>
      <c r="C23" s="203"/>
      <c r="D23" s="203"/>
      <c r="E23" s="204" t="s">
        <v>421</v>
      </c>
      <c r="F23" s="204"/>
      <c r="G23" s="204"/>
      <c r="H23" s="205" t="s">
        <v>839</v>
      </c>
      <c r="I23" s="205"/>
      <c r="J23" s="164" t="s">
        <v>355</v>
      </c>
      <c r="K23" s="164" t="s">
        <v>355</v>
      </c>
      <c r="L23" s="205" t="s">
        <v>839</v>
      </c>
      <c r="M23" s="205"/>
      <c r="N23" s="205"/>
      <c r="O23" s="205"/>
      <c r="P23" s="205"/>
      <c r="Q23" s="188"/>
    </row>
    <row r="24" spans="1:17" s="165" customFormat="1" ht="23.25" customHeight="1">
      <c r="A24" s="126"/>
      <c r="B24" s="126"/>
      <c r="C24" s="203" t="s">
        <v>630</v>
      </c>
      <c r="D24" s="203"/>
      <c r="E24" s="204" t="s">
        <v>631</v>
      </c>
      <c r="F24" s="204"/>
      <c r="G24" s="204"/>
      <c r="H24" s="205" t="s">
        <v>843</v>
      </c>
      <c r="I24" s="205"/>
      <c r="J24" s="164" t="s">
        <v>355</v>
      </c>
      <c r="K24" s="164" t="s">
        <v>355</v>
      </c>
      <c r="L24" s="205" t="s">
        <v>843</v>
      </c>
      <c r="M24" s="205"/>
      <c r="N24" s="205"/>
      <c r="O24" s="205"/>
      <c r="P24" s="205"/>
      <c r="Q24" s="188"/>
    </row>
    <row r="25" spans="1:17" s="165" customFormat="1" ht="18" customHeight="1">
      <c r="A25" s="126"/>
      <c r="B25" s="126"/>
      <c r="C25" s="203" t="s">
        <v>77</v>
      </c>
      <c r="D25" s="203"/>
      <c r="E25" s="204" t="s">
        <v>78</v>
      </c>
      <c r="F25" s="204"/>
      <c r="G25" s="204"/>
      <c r="H25" s="205" t="s">
        <v>424</v>
      </c>
      <c r="I25" s="205"/>
      <c r="J25" s="164" t="s">
        <v>355</v>
      </c>
      <c r="K25" s="164" t="s">
        <v>355</v>
      </c>
      <c r="L25" s="205" t="s">
        <v>424</v>
      </c>
      <c r="M25" s="205"/>
      <c r="N25" s="205"/>
      <c r="O25" s="205"/>
      <c r="P25" s="205"/>
      <c r="Q25" s="188"/>
    </row>
    <row r="26" spans="1:17" s="165" customFormat="1" ht="18" customHeight="1">
      <c r="A26" s="126"/>
      <c r="B26" s="126"/>
      <c r="C26" s="203" t="s">
        <v>89</v>
      </c>
      <c r="D26" s="203"/>
      <c r="E26" s="204" t="s">
        <v>90</v>
      </c>
      <c r="F26" s="204"/>
      <c r="G26" s="204"/>
      <c r="H26" s="205" t="s">
        <v>844</v>
      </c>
      <c r="I26" s="205"/>
      <c r="J26" s="164" t="s">
        <v>355</v>
      </c>
      <c r="K26" s="164" t="s">
        <v>355</v>
      </c>
      <c r="L26" s="205" t="s">
        <v>844</v>
      </c>
      <c r="M26" s="205"/>
      <c r="N26" s="205"/>
      <c r="O26" s="205"/>
      <c r="P26" s="205"/>
      <c r="Q26" s="188"/>
    </row>
    <row r="27" spans="1:17" s="165" customFormat="1" ht="18" customHeight="1">
      <c r="A27" s="126"/>
      <c r="B27" s="126"/>
      <c r="C27" s="203" t="s">
        <v>629</v>
      </c>
      <c r="D27" s="203"/>
      <c r="E27" s="204" t="s">
        <v>90</v>
      </c>
      <c r="F27" s="204"/>
      <c r="G27" s="204"/>
      <c r="H27" s="205" t="s">
        <v>839</v>
      </c>
      <c r="I27" s="205"/>
      <c r="J27" s="164" t="s">
        <v>355</v>
      </c>
      <c r="K27" s="164" t="s">
        <v>355</v>
      </c>
      <c r="L27" s="205" t="s">
        <v>839</v>
      </c>
      <c r="M27" s="205"/>
      <c r="N27" s="205"/>
      <c r="O27" s="205"/>
      <c r="P27" s="205"/>
      <c r="Q27" s="188"/>
    </row>
    <row r="28" spans="1:17" s="165" customFormat="1" ht="18" customHeight="1">
      <c r="A28" s="126"/>
      <c r="B28" s="127"/>
      <c r="C28" s="203" t="s">
        <v>91</v>
      </c>
      <c r="D28" s="203"/>
      <c r="E28" s="204" t="s">
        <v>92</v>
      </c>
      <c r="F28" s="204"/>
      <c r="G28" s="204"/>
      <c r="H28" s="205" t="s">
        <v>627</v>
      </c>
      <c r="I28" s="205"/>
      <c r="J28" s="164" t="s">
        <v>355</v>
      </c>
      <c r="K28" s="164" t="s">
        <v>355</v>
      </c>
      <c r="L28" s="205" t="s">
        <v>627</v>
      </c>
      <c r="M28" s="205"/>
      <c r="N28" s="205"/>
      <c r="O28" s="205"/>
      <c r="P28" s="205"/>
      <c r="Q28" s="188"/>
    </row>
    <row r="29" spans="1:17" s="165" customFormat="1" ht="18" customHeight="1">
      <c r="A29" s="127"/>
      <c r="B29" s="163" t="s">
        <v>479</v>
      </c>
      <c r="C29" s="203"/>
      <c r="D29" s="203"/>
      <c r="E29" s="204" t="s">
        <v>186</v>
      </c>
      <c r="F29" s="204"/>
      <c r="G29" s="204"/>
      <c r="H29" s="205" t="s">
        <v>603</v>
      </c>
      <c r="I29" s="205"/>
      <c r="J29" s="164" t="s">
        <v>355</v>
      </c>
      <c r="K29" s="164" t="s">
        <v>355</v>
      </c>
      <c r="L29" s="205" t="s">
        <v>603</v>
      </c>
      <c r="M29" s="205"/>
      <c r="N29" s="205"/>
      <c r="O29" s="205"/>
      <c r="P29" s="205"/>
      <c r="Q29" s="188"/>
    </row>
    <row r="30" spans="1:17" s="165" customFormat="1" ht="24" customHeight="1">
      <c r="A30" s="125"/>
      <c r="B30" s="125"/>
      <c r="C30" s="203"/>
      <c r="D30" s="203"/>
      <c r="E30" s="204" t="s">
        <v>421</v>
      </c>
      <c r="F30" s="204"/>
      <c r="G30" s="204"/>
      <c r="H30" s="205" t="s">
        <v>603</v>
      </c>
      <c r="I30" s="205"/>
      <c r="J30" s="164" t="s">
        <v>355</v>
      </c>
      <c r="K30" s="164" t="s">
        <v>355</v>
      </c>
      <c r="L30" s="205" t="s">
        <v>603</v>
      </c>
      <c r="M30" s="205"/>
      <c r="N30" s="205"/>
      <c r="O30" s="205"/>
      <c r="P30" s="205"/>
      <c r="Q30" s="188"/>
    </row>
    <row r="31" spans="1:17" s="165" customFormat="1" ht="34.5" customHeight="1">
      <c r="A31" s="127"/>
      <c r="B31" s="127"/>
      <c r="C31" s="203" t="s">
        <v>604</v>
      </c>
      <c r="D31" s="203"/>
      <c r="E31" s="204" t="s">
        <v>605</v>
      </c>
      <c r="F31" s="204"/>
      <c r="G31" s="204"/>
      <c r="H31" s="205" t="s">
        <v>603</v>
      </c>
      <c r="I31" s="205"/>
      <c r="J31" s="164" t="s">
        <v>355</v>
      </c>
      <c r="K31" s="164" t="s">
        <v>355</v>
      </c>
      <c r="L31" s="205" t="s">
        <v>603</v>
      </c>
      <c r="M31" s="205"/>
      <c r="N31" s="205"/>
      <c r="O31" s="205"/>
      <c r="P31" s="205"/>
      <c r="Q31" s="188"/>
    </row>
    <row r="32" spans="1:17" s="165" customFormat="1" ht="18" customHeight="1">
      <c r="A32" s="166" t="s">
        <v>360</v>
      </c>
      <c r="B32" s="166"/>
      <c r="C32" s="207"/>
      <c r="D32" s="207"/>
      <c r="E32" s="210" t="s">
        <v>225</v>
      </c>
      <c r="F32" s="210"/>
      <c r="G32" s="210"/>
      <c r="H32" s="208" t="s">
        <v>628</v>
      </c>
      <c r="I32" s="208"/>
      <c r="J32" s="167" t="s">
        <v>355</v>
      </c>
      <c r="K32" s="167" t="s">
        <v>355</v>
      </c>
      <c r="L32" s="208" t="s">
        <v>628</v>
      </c>
      <c r="M32" s="208"/>
      <c r="N32" s="208"/>
      <c r="O32" s="208"/>
      <c r="P32" s="208"/>
      <c r="Q32" s="188"/>
    </row>
    <row r="33" spans="1:17" s="165" customFormat="1" ht="23.25" customHeight="1">
      <c r="A33" s="125"/>
      <c r="B33" s="163"/>
      <c r="C33" s="203"/>
      <c r="D33" s="203"/>
      <c r="E33" s="204" t="s">
        <v>421</v>
      </c>
      <c r="F33" s="204"/>
      <c r="G33" s="204"/>
      <c r="H33" s="205" t="s">
        <v>628</v>
      </c>
      <c r="I33" s="205"/>
      <c r="J33" s="164" t="s">
        <v>355</v>
      </c>
      <c r="K33" s="164" t="s">
        <v>355</v>
      </c>
      <c r="L33" s="205" t="s">
        <v>628</v>
      </c>
      <c r="M33" s="205"/>
      <c r="N33" s="205"/>
      <c r="O33" s="205"/>
      <c r="P33" s="205"/>
      <c r="Q33" s="188"/>
    </row>
    <row r="34" spans="1:17" s="165" customFormat="1" ht="18" customHeight="1">
      <c r="A34" s="126"/>
      <c r="B34" s="163" t="s">
        <v>481</v>
      </c>
      <c r="C34" s="203"/>
      <c r="D34" s="203"/>
      <c r="E34" s="204" t="s">
        <v>186</v>
      </c>
      <c r="F34" s="204"/>
      <c r="G34" s="204"/>
      <c r="H34" s="205" t="s">
        <v>628</v>
      </c>
      <c r="I34" s="205"/>
      <c r="J34" s="164" t="s">
        <v>355</v>
      </c>
      <c r="K34" s="164" t="s">
        <v>355</v>
      </c>
      <c r="L34" s="205" t="s">
        <v>628</v>
      </c>
      <c r="M34" s="205"/>
      <c r="N34" s="205"/>
      <c r="O34" s="205"/>
      <c r="P34" s="205"/>
      <c r="Q34" s="188"/>
    </row>
    <row r="35" spans="1:17" s="165" customFormat="1" ht="23.25" customHeight="1">
      <c r="A35" s="126"/>
      <c r="B35" s="125"/>
      <c r="C35" s="203"/>
      <c r="D35" s="203"/>
      <c r="E35" s="204" t="s">
        <v>421</v>
      </c>
      <c r="F35" s="204"/>
      <c r="G35" s="204"/>
      <c r="H35" s="205" t="s">
        <v>628</v>
      </c>
      <c r="I35" s="205"/>
      <c r="J35" s="164" t="s">
        <v>355</v>
      </c>
      <c r="K35" s="164" t="s">
        <v>355</v>
      </c>
      <c r="L35" s="205" t="s">
        <v>628</v>
      </c>
      <c r="M35" s="205"/>
      <c r="N35" s="205"/>
      <c r="O35" s="205"/>
      <c r="P35" s="205"/>
      <c r="Q35" s="188"/>
    </row>
    <row r="36" spans="1:17" s="165" customFormat="1" ht="18" customHeight="1">
      <c r="A36" s="127"/>
      <c r="B36" s="127"/>
      <c r="C36" s="203" t="s">
        <v>629</v>
      </c>
      <c r="D36" s="203"/>
      <c r="E36" s="204" t="s">
        <v>90</v>
      </c>
      <c r="F36" s="204"/>
      <c r="G36" s="204"/>
      <c r="H36" s="205" t="s">
        <v>628</v>
      </c>
      <c r="I36" s="205"/>
      <c r="J36" s="164" t="s">
        <v>355</v>
      </c>
      <c r="K36" s="164" t="s">
        <v>355</v>
      </c>
      <c r="L36" s="205" t="s">
        <v>628</v>
      </c>
      <c r="M36" s="205"/>
      <c r="N36" s="205"/>
      <c r="O36" s="205"/>
      <c r="P36" s="205"/>
      <c r="Q36" s="188"/>
    </row>
    <row r="37" spans="1:17" s="165" customFormat="1" ht="18" customHeight="1">
      <c r="A37" s="166" t="s">
        <v>79</v>
      </c>
      <c r="B37" s="166"/>
      <c r="C37" s="207"/>
      <c r="D37" s="207"/>
      <c r="E37" s="210" t="s">
        <v>80</v>
      </c>
      <c r="F37" s="210"/>
      <c r="G37" s="210"/>
      <c r="H37" s="208" t="s">
        <v>845</v>
      </c>
      <c r="I37" s="208"/>
      <c r="J37" s="167" t="s">
        <v>939</v>
      </c>
      <c r="K37" s="167" t="s">
        <v>355</v>
      </c>
      <c r="L37" s="208" t="s">
        <v>940</v>
      </c>
      <c r="M37" s="208"/>
      <c r="N37" s="208"/>
      <c r="O37" s="208"/>
      <c r="P37" s="208"/>
      <c r="Q37" s="188"/>
    </row>
    <row r="38" spans="1:17" s="165" customFormat="1" ht="24.75" customHeight="1">
      <c r="A38" s="125"/>
      <c r="B38" s="163"/>
      <c r="C38" s="203"/>
      <c r="D38" s="203"/>
      <c r="E38" s="204" t="s">
        <v>421</v>
      </c>
      <c r="F38" s="204"/>
      <c r="G38" s="204"/>
      <c r="H38" s="205" t="s">
        <v>846</v>
      </c>
      <c r="I38" s="205"/>
      <c r="J38" s="164" t="s">
        <v>355</v>
      </c>
      <c r="K38" s="164" t="s">
        <v>355</v>
      </c>
      <c r="L38" s="205" t="s">
        <v>846</v>
      </c>
      <c r="M38" s="205"/>
      <c r="N38" s="205"/>
      <c r="O38" s="205"/>
      <c r="P38" s="205"/>
      <c r="Q38" s="188"/>
    </row>
    <row r="39" spans="1:17" s="165" customFormat="1" ht="18" customHeight="1">
      <c r="A39" s="126"/>
      <c r="B39" s="163" t="s">
        <v>81</v>
      </c>
      <c r="C39" s="203"/>
      <c r="D39" s="203"/>
      <c r="E39" s="204" t="s">
        <v>82</v>
      </c>
      <c r="F39" s="204"/>
      <c r="G39" s="204"/>
      <c r="H39" s="205" t="s">
        <v>847</v>
      </c>
      <c r="I39" s="205"/>
      <c r="J39" s="164" t="s">
        <v>939</v>
      </c>
      <c r="K39" s="164" t="s">
        <v>355</v>
      </c>
      <c r="L39" s="205" t="s">
        <v>941</v>
      </c>
      <c r="M39" s="205"/>
      <c r="N39" s="205"/>
      <c r="O39" s="205"/>
      <c r="P39" s="205"/>
      <c r="Q39" s="188"/>
    </row>
    <row r="40" spans="1:17" s="165" customFormat="1" ht="21.75" customHeight="1">
      <c r="A40" s="126"/>
      <c r="B40" s="125"/>
      <c r="C40" s="203"/>
      <c r="D40" s="203"/>
      <c r="E40" s="204" t="s">
        <v>421</v>
      </c>
      <c r="F40" s="204"/>
      <c r="G40" s="204"/>
      <c r="H40" s="205" t="s">
        <v>846</v>
      </c>
      <c r="I40" s="205"/>
      <c r="J40" s="164" t="s">
        <v>355</v>
      </c>
      <c r="K40" s="164" t="s">
        <v>355</v>
      </c>
      <c r="L40" s="205" t="s">
        <v>846</v>
      </c>
      <c r="M40" s="205"/>
      <c r="N40" s="205"/>
      <c r="O40" s="205"/>
      <c r="P40" s="205"/>
      <c r="Q40" s="188"/>
    </row>
    <row r="41" spans="1:17" s="165" customFormat="1" ht="18" customHeight="1">
      <c r="A41" s="126"/>
      <c r="B41" s="126"/>
      <c r="C41" s="203" t="s">
        <v>83</v>
      </c>
      <c r="D41" s="203"/>
      <c r="E41" s="204" t="s">
        <v>84</v>
      </c>
      <c r="F41" s="204"/>
      <c r="G41" s="204"/>
      <c r="H41" s="205" t="s">
        <v>425</v>
      </c>
      <c r="I41" s="205"/>
      <c r="J41" s="164" t="s">
        <v>939</v>
      </c>
      <c r="K41" s="164" t="s">
        <v>355</v>
      </c>
      <c r="L41" s="205" t="s">
        <v>942</v>
      </c>
      <c r="M41" s="205"/>
      <c r="N41" s="205"/>
      <c r="O41" s="205"/>
      <c r="P41" s="205"/>
      <c r="Q41" s="188"/>
    </row>
    <row r="42" spans="1:17" s="165" customFormat="1" ht="23.25" customHeight="1">
      <c r="A42" s="126"/>
      <c r="B42" s="126"/>
      <c r="C42" s="203" t="s">
        <v>630</v>
      </c>
      <c r="D42" s="203"/>
      <c r="E42" s="204" t="s">
        <v>631</v>
      </c>
      <c r="F42" s="204"/>
      <c r="G42" s="204"/>
      <c r="H42" s="205" t="s">
        <v>848</v>
      </c>
      <c r="I42" s="205"/>
      <c r="J42" s="164" t="s">
        <v>355</v>
      </c>
      <c r="K42" s="164" t="s">
        <v>355</v>
      </c>
      <c r="L42" s="205" t="s">
        <v>848</v>
      </c>
      <c r="M42" s="205"/>
      <c r="N42" s="205"/>
      <c r="O42" s="205"/>
      <c r="P42" s="205"/>
      <c r="Q42" s="188"/>
    </row>
    <row r="43" spans="1:17" s="165" customFormat="1" ht="39" customHeight="1">
      <c r="A43" s="126"/>
      <c r="B43" s="126"/>
      <c r="C43" s="203" t="s">
        <v>85</v>
      </c>
      <c r="D43" s="203"/>
      <c r="E43" s="204" t="s">
        <v>86</v>
      </c>
      <c r="F43" s="204"/>
      <c r="G43" s="204"/>
      <c r="H43" s="205" t="s">
        <v>426</v>
      </c>
      <c r="I43" s="205"/>
      <c r="J43" s="164" t="s">
        <v>355</v>
      </c>
      <c r="K43" s="164" t="s">
        <v>355</v>
      </c>
      <c r="L43" s="205" t="s">
        <v>426</v>
      </c>
      <c r="M43" s="205"/>
      <c r="N43" s="205"/>
      <c r="O43" s="205"/>
      <c r="P43" s="205"/>
      <c r="Q43" s="188"/>
    </row>
    <row r="44" spans="1:17" s="165" customFormat="1" ht="18" customHeight="1">
      <c r="A44" s="126"/>
      <c r="B44" s="126"/>
      <c r="C44" s="203" t="s">
        <v>89</v>
      </c>
      <c r="D44" s="203"/>
      <c r="E44" s="204" t="s">
        <v>90</v>
      </c>
      <c r="F44" s="204"/>
      <c r="G44" s="204"/>
      <c r="H44" s="205" t="s">
        <v>849</v>
      </c>
      <c r="I44" s="205"/>
      <c r="J44" s="164" t="s">
        <v>355</v>
      </c>
      <c r="K44" s="164" t="s">
        <v>355</v>
      </c>
      <c r="L44" s="205" t="s">
        <v>849</v>
      </c>
      <c r="M44" s="205"/>
      <c r="N44" s="205"/>
      <c r="O44" s="205"/>
      <c r="P44" s="205"/>
      <c r="Q44" s="188"/>
    </row>
    <row r="45" spans="1:17" s="165" customFormat="1" ht="18" customHeight="1">
      <c r="A45" s="126"/>
      <c r="B45" s="126"/>
      <c r="C45" s="203" t="s">
        <v>629</v>
      </c>
      <c r="D45" s="203"/>
      <c r="E45" s="204" t="s">
        <v>90</v>
      </c>
      <c r="F45" s="204"/>
      <c r="G45" s="204"/>
      <c r="H45" s="205" t="s">
        <v>846</v>
      </c>
      <c r="I45" s="205"/>
      <c r="J45" s="164" t="s">
        <v>355</v>
      </c>
      <c r="K45" s="164" t="s">
        <v>355</v>
      </c>
      <c r="L45" s="205" t="s">
        <v>846</v>
      </c>
      <c r="M45" s="205"/>
      <c r="N45" s="205"/>
      <c r="O45" s="205"/>
      <c r="P45" s="205"/>
      <c r="Q45" s="188"/>
    </row>
    <row r="46" spans="1:17" s="165" customFormat="1" ht="18" customHeight="1">
      <c r="A46" s="126"/>
      <c r="B46" s="127"/>
      <c r="C46" s="203" t="s">
        <v>91</v>
      </c>
      <c r="D46" s="203"/>
      <c r="E46" s="204" t="s">
        <v>92</v>
      </c>
      <c r="F46" s="204"/>
      <c r="G46" s="204"/>
      <c r="H46" s="205" t="s">
        <v>850</v>
      </c>
      <c r="I46" s="205"/>
      <c r="J46" s="164" t="s">
        <v>355</v>
      </c>
      <c r="K46" s="164" t="s">
        <v>355</v>
      </c>
      <c r="L46" s="205" t="s">
        <v>850</v>
      </c>
      <c r="M46" s="205"/>
      <c r="N46" s="205"/>
      <c r="O46" s="205"/>
      <c r="P46" s="205"/>
      <c r="Q46" s="188"/>
    </row>
    <row r="47" spans="1:17" s="165" customFormat="1" ht="18" customHeight="1">
      <c r="A47" s="126"/>
      <c r="B47" s="163" t="s">
        <v>632</v>
      </c>
      <c r="C47" s="203"/>
      <c r="D47" s="203"/>
      <c r="E47" s="204" t="s">
        <v>186</v>
      </c>
      <c r="F47" s="204"/>
      <c r="G47" s="204"/>
      <c r="H47" s="205" t="s">
        <v>633</v>
      </c>
      <c r="I47" s="205"/>
      <c r="J47" s="164" t="s">
        <v>355</v>
      </c>
      <c r="K47" s="164" t="s">
        <v>355</v>
      </c>
      <c r="L47" s="205" t="s">
        <v>633</v>
      </c>
      <c r="M47" s="205"/>
      <c r="N47" s="205"/>
      <c r="O47" s="205"/>
      <c r="P47" s="205"/>
      <c r="Q47" s="188"/>
    </row>
    <row r="48" spans="1:17" s="165" customFormat="1" ht="21.75" customHeight="1">
      <c r="A48" s="126"/>
      <c r="B48" s="125"/>
      <c r="C48" s="203"/>
      <c r="D48" s="203"/>
      <c r="E48" s="204" t="s">
        <v>421</v>
      </c>
      <c r="F48" s="204"/>
      <c r="G48" s="204"/>
      <c r="H48" s="205" t="s">
        <v>355</v>
      </c>
      <c r="I48" s="205"/>
      <c r="J48" s="164" t="s">
        <v>355</v>
      </c>
      <c r="K48" s="164" t="s">
        <v>355</v>
      </c>
      <c r="L48" s="205" t="s">
        <v>355</v>
      </c>
      <c r="M48" s="205"/>
      <c r="N48" s="205"/>
      <c r="O48" s="205"/>
      <c r="P48" s="205"/>
      <c r="Q48" s="188"/>
    </row>
    <row r="49" spans="1:17" s="165" customFormat="1" ht="23.25" customHeight="1">
      <c r="A49" s="126"/>
      <c r="B49" s="126"/>
      <c r="C49" s="203" t="s">
        <v>630</v>
      </c>
      <c r="D49" s="203"/>
      <c r="E49" s="204" t="s">
        <v>631</v>
      </c>
      <c r="F49" s="204"/>
      <c r="G49" s="204"/>
      <c r="H49" s="205" t="s">
        <v>634</v>
      </c>
      <c r="I49" s="205"/>
      <c r="J49" s="164" t="s">
        <v>355</v>
      </c>
      <c r="K49" s="164" t="s">
        <v>355</v>
      </c>
      <c r="L49" s="205" t="s">
        <v>634</v>
      </c>
      <c r="M49" s="205"/>
      <c r="N49" s="205"/>
      <c r="O49" s="205"/>
      <c r="P49" s="205"/>
      <c r="Q49" s="188"/>
    </row>
    <row r="50" spans="1:17" s="165" customFormat="1" ht="18" customHeight="1">
      <c r="A50" s="127"/>
      <c r="B50" s="127"/>
      <c r="C50" s="203" t="s">
        <v>91</v>
      </c>
      <c r="D50" s="203"/>
      <c r="E50" s="204" t="s">
        <v>92</v>
      </c>
      <c r="F50" s="204"/>
      <c r="G50" s="204"/>
      <c r="H50" s="205" t="s">
        <v>635</v>
      </c>
      <c r="I50" s="205"/>
      <c r="J50" s="164" t="s">
        <v>355</v>
      </c>
      <c r="K50" s="164" t="s">
        <v>355</v>
      </c>
      <c r="L50" s="205" t="s">
        <v>635</v>
      </c>
      <c r="M50" s="205"/>
      <c r="N50" s="205"/>
      <c r="O50" s="205"/>
      <c r="P50" s="205"/>
      <c r="Q50" s="188"/>
    </row>
    <row r="51" spans="1:17" s="165" customFormat="1" ht="18" customHeight="1">
      <c r="A51" s="166" t="s">
        <v>93</v>
      </c>
      <c r="B51" s="166"/>
      <c r="C51" s="207"/>
      <c r="D51" s="207"/>
      <c r="E51" s="210" t="s">
        <v>94</v>
      </c>
      <c r="F51" s="210"/>
      <c r="G51" s="210"/>
      <c r="H51" s="208" t="s">
        <v>637</v>
      </c>
      <c r="I51" s="208"/>
      <c r="J51" s="167" t="s">
        <v>355</v>
      </c>
      <c r="K51" s="167" t="s">
        <v>355</v>
      </c>
      <c r="L51" s="208" t="s">
        <v>637</v>
      </c>
      <c r="M51" s="208"/>
      <c r="N51" s="208"/>
      <c r="O51" s="208"/>
      <c r="P51" s="208"/>
      <c r="Q51" s="188"/>
    </row>
    <row r="52" spans="1:17" s="165" customFormat="1" ht="28.5" customHeight="1">
      <c r="A52" s="125"/>
      <c r="B52" s="163"/>
      <c r="C52" s="203"/>
      <c r="D52" s="203"/>
      <c r="E52" s="204" t="s">
        <v>421</v>
      </c>
      <c r="F52" s="204"/>
      <c r="G52" s="204"/>
      <c r="H52" s="205" t="s">
        <v>355</v>
      </c>
      <c r="I52" s="205"/>
      <c r="J52" s="164" t="s">
        <v>355</v>
      </c>
      <c r="K52" s="164" t="s">
        <v>355</v>
      </c>
      <c r="L52" s="205" t="s">
        <v>355</v>
      </c>
      <c r="M52" s="205"/>
      <c r="N52" s="205"/>
      <c r="O52" s="205"/>
      <c r="P52" s="205"/>
      <c r="Q52" s="188"/>
    </row>
    <row r="53" spans="1:17" s="165" customFormat="1" ht="18" customHeight="1">
      <c r="A53" s="127"/>
      <c r="B53" s="163" t="s">
        <v>95</v>
      </c>
      <c r="C53" s="203"/>
      <c r="D53" s="203"/>
      <c r="E53" s="204" t="s">
        <v>96</v>
      </c>
      <c r="F53" s="204"/>
      <c r="G53" s="204"/>
      <c r="H53" s="205" t="s">
        <v>637</v>
      </c>
      <c r="I53" s="205"/>
      <c r="J53" s="164" t="s">
        <v>355</v>
      </c>
      <c r="K53" s="164" t="s">
        <v>355</v>
      </c>
      <c r="L53" s="205" t="s">
        <v>637</v>
      </c>
      <c r="M53" s="205"/>
      <c r="N53" s="205"/>
      <c r="O53" s="205"/>
      <c r="P53" s="205"/>
      <c r="Q53" s="188"/>
    </row>
    <row r="54" spans="1:17" s="165" customFormat="1" ht="24" customHeight="1">
      <c r="A54" s="125"/>
      <c r="B54" s="125"/>
      <c r="C54" s="203"/>
      <c r="D54" s="203"/>
      <c r="E54" s="204" t="s">
        <v>421</v>
      </c>
      <c r="F54" s="204"/>
      <c r="G54" s="204"/>
      <c r="H54" s="205" t="s">
        <v>355</v>
      </c>
      <c r="I54" s="205"/>
      <c r="J54" s="164" t="s">
        <v>355</v>
      </c>
      <c r="K54" s="164" t="s">
        <v>355</v>
      </c>
      <c r="L54" s="205" t="s">
        <v>355</v>
      </c>
      <c r="M54" s="205"/>
      <c r="N54" s="205"/>
      <c r="O54" s="205"/>
      <c r="P54" s="205"/>
      <c r="Q54" s="188"/>
    </row>
    <row r="55" spans="1:17" s="165" customFormat="1" ht="18" customHeight="1">
      <c r="A55" s="126"/>
      <c r="B55" s="126"/>
      <c r="C55" s="203" t="s">
        <v>91</v>
      </c>
      <c r="D55" s="203"/>
      <c r="E55" s="204" t="s">
        <v>92</v>
      </c>
      <c r="F55" s="204"/>
      <c r="G55" s="204"/>
      <c r="H55" s="205" t="s">
        <v>636</v>
      </c>
      <c r="I55" s="205"/>
      <c r="J55" s="164" t="s">
        <v>355</v>
      </c>
      <c r="K55" s="164" t="s">
        <v>355</v>
      </c>
      <c r="L55" s="205" t="s">
        <v>636</v>
      </c>
      <c r="M55" s="205"/>
      <c r="N55" s="205"/>
      <c r="O55" s="205"/>
      <c r="P55" s="205"/>
      <c r="Q55" s="188"/>
    </row>
    <row r="56" spans="1:17" s="165" customFormat="1" ht="24.75" customHeight="1">
      <c r="A56" s="127"/>
      <c r="B56" s="127"/>
      <c r="C56" s="203" t="s">
        <v>97</v>
      </c>
      <c r="D56" s="203"/>
      <c r="E56" s="204" t="s">
        <v>98</v>
      </c>
      <c r="F56" s="204"/>
      <c r="G56" s="204"/>
      <c r="H56" s="205" t="s">
        <v>384</v>
      </c>
      <c r="I56" s="205"/>
      <c r="J56" s="164" t="s">
        <v>355</v>
      </c>
      <c r="K56" s="164" t="s">
        <v>355</v>
      </c>
      <c r="L56" s="205" t="s">
        <v>384</v>
      </c>
      <c r="M56" s="205"/>
      <c r="N56" s="205"/>
      <c r="O56" s="205"/>
      <c r="P56" s="205"/>
      <c r="Q56" s="188"/>
    </row>
    <row r="57" spans="1:17" s="165" customFormat="1" ht="18" customHeight="1">
      <c r="A57" s="166" t="s">
        <v>99</v>
      </c>
      <c r="B57" s="166"/>
      <c r="C57" s="207"/>
      <c r="D57" s="207"/>
      <c r="E57" s="210" t="s">
        <v>100</v>
      </c>
      <c r="F57" s="210"/>
      <c r="G57" s="210"/>
      <c r="H57" s="208" t="s">
        <v>851</v>
      </c>
      <c r="I57" s="208"/>
      <c r="J57" s="167" t="s">
        <v>355</v>
      </c>
      <c r="K57" s="167" t="s">
        <v>943</v>
      </c>
      <c r="L57" s="208" t="s">
        <v>944</v>
      </c>
      <c r="M57" s="208"/>
      <c r="N57" s="208"/>
      <c r="O57" s="208"/>
      <c r="P57" s="208"/>
      <c r="Q57" s="188"/>
    </row>
    <row r="58" spans="1:17" s="165" customFormat="1" ht="21.75" customHeight="1">
      <c r="A58" s="125"/>
      <c r="B58" s="163"/>
      <c r="C58" s="203"/>
      <c r="D58" s="203"/>
      <c r="E58" s="204" t="s">
        <v>421</v>
      </c>
      <c r="F58" s="204"/>
      <c r="G58" s="204"/>
      <c r="H58" s="205" t="s">
        <v>852</v>
      </c>
      <c r="I58" s="205"/>
      <c r="J58" s="164" t="s">
        <v>355</v>
      </c>
      <c r="K58" s="164" t="s">
        <v>355</v>
      </c>
      <c r="L58" s="205" t="s">
        <v>852</v>
      </c>
      <c r="M58" s="205"/>
      <c r="N58" s="205"/>
      <c r="O58" s="205"/>
      <c r="P58" s="205"/>
      <c r="Q58" s="188"/>
    </row>
    <row r="59" spans="1:17" s="165" customFormat="1" ht="18" customHeight="1">
      <c r="A59" s="126"/>
      <c r="B59" s="163" t="s">
        <v>101</v>
      </c>
      <c r="C59" s="203"/>
      <c r="D59" s="203"/>
      <c r="E59" s="204" t="s">
        <v>102</v>
      </c>
      <c r="F59" s="204"/>
      <c r="G59" s="204"/>
      <c r="H59" s="205" t="s">
        <v>373</v>
      </c>
      <c r="I59" s="205"/>
      <c r="J59" s="164" t="s">
        <v>355</v>
      </c>
      <c r="K59" s="164" t="s">
        <v>355</v>
      </c>
      <c r="L59" s="205" t="s">
        <v>373</v>
      </c>
      <c r="M59" s="205"/>
      <c r="N59" s="205"/>
      <c r="O59" s="205"/>
      <c r="P59" s="205"/>
      <c r="Q59" s="188"/>
    </row>
    <row r="60" spans="1:17" s="165" customFormat="1" ht="22.5" customHeight="1">
      <c r="A60" s="126"/>
      <c r="B60" s="125"/>
      <c r="C60" s="203"/>
      <c r="D60" s="203"/>
      <c r="E60" s="204" t="s">
        <v>421</v>
      </c>
      <c r="F60" s="204"/>
      <c r="G60" s="204"/>
      <c r="H60" s="205" t="s">
        <v>355</v>
      </c>
      <c r="I60" s="205"/>
      <c r="J60" s="164" t="s">
        <v>355</v>
      </c>
      <c r="K60" s="164" t="s">
        <v>355</v>
      </c>
      <c r="L60" s="205" t="s">
        <v>355</v>
      </c>
      <c r="M60" s="205"/>
      <c r="N60" s="205"/>
      <c r="O60" s="205"/>
      <c r="P60" s="205"/>
      <c r="Q60" s="188"/>
    </row>
    <row r="61" spans="1:17" s="165" customFormat="1" ht="35.25" customHeight="1">
      <c r="A61" s="126"/>
      <c r="B61" s="127"/>
      <c r="C61" s="203" t="s">
        <v>103</v>
      </c>
      <c r="D61" s="203"/>
      <c r="E61" s="204" t="s">
        <v>104</v>
      </c>
      <c r="F61" s="204"/>
      <c r="G61" s="204"/>
      <c r="H61" s="205" t="s">
        <v>373</v>
      </c>
      <c r="I61" s="205"/>
      <c r="J61" s="164" t="s">
        <v>355</v>
      </c>
      <c r="K61" s="164" t="s">
        <v>355</v>
      </c>
      <c r="L61" s="205" t="s">
        <v>373</v>
      </c>
      <c r="M61" s="205"/>
      <c r="N61" s="205"/>
      <c r="O61" s="205"/>
      <c r="P61" s="205"/>
      <c r="Q61" s="188"/>
    </row>
    <row r="62" spans="1:17" s="165" customFormat="1" ht="18" customHeight="1">
      <c r="A62" s="126"/>
      <c r="B62" s="163" t="s">
        <v>105</v>
      </c>
      <c r="C62" s="203"/>
      <c r="D62" s="203"/>
      <c r="E62" s="204" t="s">
        <v>106</v>
      </c>
      <c r="F62" s="204"/>
      <c r="G62" s="204"/>
      <c r="H62" s="205" t="s">
        <v>853</v>
      </c>
      <c r="I62" s="205"/>
      <c r="J62" s="164" t="s">
        <v>355</v>
      </c>
      <c r="K62" s="164" t="s">
        <v>355</v>
      </c>
      <c r="L62" s="205" t="s">
        <v>853</v>
      </c>
      <c r="M62" s="205"/>
      <c r="N62" s="205"/>
      <c r="O62" s="205"/>
      <c r="P62" s="205"/>
      <c r="Q62" s="188"/>
    </row>
    <row r="63" spans="1:17" s="165" customFormat="1" ht="22.5" customHeight="1">
      <c r="A63" s="126"/>
      <c r="B63" s="125"/>
      <c r="C63" s="203"/>
      <c r="D63" s="203"/>
      <c r="E63" s="204" t="s">
        <v>421</v>
      </c>
      <c r="F63" s="204"/>
      <c r="G63" s="204"/>
      <c r="H63" s="205" t="s">
        <v>355</v>
      </c>
      <c r="I63" s="205"/>
      <c r="J63" s="164" t="s">
        <v>355</v>
      </c>
      <c r="K63" s="164" t="s">
        <v>355</v>
      </c>
      <c r="L63" s="205" t="s">
        <v>355</v>
      </c>
      <c r="M63" s="205"/>
      <c r="N63" s="205"/>
      <c r="O63" s="205"/>
      <c r="P63" s="205"/>
      <c r="Q63" s="188"/>
    </row>
    <row r="64" spans="1:17" s="165" customFormat="1" ht="18" customHeight="1">
      <c r="A64" s="126"/>
      <c r="B64" s="126"/>
      <c r="C64" s="203" t="s">
        <v>77</v>
      </c>
      <c r="D64" s="203"/>
      <c r="E64" s="204" t="s">
        <v>78</v>
      </c>
      <c r="F64" s="204"/>
      <c r="G64" s="204"/>
      <c r="H64" s="205" t="s">
        <v>854</v>
      </c>
      <c r="I64" s="205"/>
      <c r="J64" s="164" t="s">
        <v>355</v>
      </c>
      <c r="K64" s="164" t="s">
        <v>355</v>
      </c>
      <c r="L64" s="205" t="s">
        <v>854</v>
      </c>
      <c r="M64" s="205"/>
      <c r="N64" s="205"/>
      <c r="O64" s="205"/>
      <c r="P64" s="205"/>
      <c r="Q64" s="188"/>
    </row>
    <row r="65" spans="1:17" s="165" customFormat="1" ht="18" customHeight="1">
      <c r="A65" s="126"/>
      <c r="B65" s="126"/>
      <c r="C65" s="203" t="s">
        <v>179</v>
      </c>
      <c r="D65" s="203"/>
      <c r="E65" s="204" t="s">
        <v>180</v>
      </c>
      <c r="F65" s="204"/>
      <c r="G65" s="204"/>
      <c r="H65" s="205" t="s">
        <v>638</v>
      </c>
      <c r="I65" s="205"/>
      <c r="J65" s="164" t="s">
        <v>355</v>
      </c>
      <c r="K65" s="164" t="s">
        <v>355</v>
      </c>
      <c r="L65" s="205" t="s">
        <v>638</v>
      </c>
      <c r="M65" s="205"/>
      <c r="N65" s="205"/>
      <c r="O65" s="205"/>
      <c r="P65" s="205"/>
      <c r="Q65" s="188"/>
    </row>
    <row r="66" spans="1:17" s="165" customFormat="1" ht="18" customHeight="1">
      <c r="A66" s="126"/>
      <c r="B66" s="126"/>
      <c r="C66" s="203" t="s">
        <v>91</v>
      </c>
      <c r="D66" s="203"/>
      <c r="E66" s="204" t="s">
        <v>92</v>
      </c>
      <c r="F66" s="204"/>
      <c r="G66" s="204"/>
      <c r="H66" s="205" t="s">
        <v>427</v>
      </c>
      <c r="I66" s="205"/>
      <c r="J66" s="164" t="s">
        <v>355</v>
      </c>
      <c r="K66" s="164" t="s">
        <v>355</v>
      </c>
      <c r="L66" s="205" t="s">
        <v>427</v>
      </c>
      <c r="M66" s="205"/>
      <c r="N66" s="205"/>
      <c r="O66" s="205"/>
      <c r="P66" s="205"/>
      <c r="Q66" s="188"/>
    </row>
    <row r="67" spans="1:17" s="165" customFormat="1" ht="26.25" customHeight="1">
      <c r="A67" s="126"/>
      <c r="B67" s="127"/>
      <c r="C67" s="203" t="s">
        <v>107</v>
      </c>
      <c r="D67" s="203"/>
      <c r="E67" s="204" t="s">
        <v>108</v>
      </c>
      <c r="F67" s="204"/>
      <c r="G67" s="204"/>
      <c r="H67" s="205" t="s">
        <v>428</v>
      </c>
      <c r="I67" s="205"/>
      <c r="J67" s="164" t="s">
        <v>355</v>
      </c>
      <c r="K67" s="164" t="s">
        <v>355</v>
      </c>
      <c r="L67" s="205" t="s">
        <v>428</v>
      </c>
      <c r="M67" s="205"/>
      <c r="N67" s="205"/>
      <c r="O67" s="205"/>
      <c r="P67" s="205"/>
      <c r="Q67" s="188"/>
    </row>
    <row r="68" spans="1:17" s="165" customFormat="1" ht="18" customHeight="1">
      <c r="A68" s="126"/>
      <c r="B68" s="163" t="s">
        <v>606</v>
      </c>
      <c r="C68" s="203"/>
      <c r="D68" s="203"/>
      <c r="E68" s="204" t="s">
        <v>607</v>
      </c>
      <c r="F68" s="204"/>
      <c r="G68" s="204"/>
      <c r="H68" s="205" t="s">
        <v>764</v>
      </c>
      <c r="I68" s="205"/>
      <c r="J68" s="164" t="s">
        <v>355</v>
      </c>
      <c r="K68" s="164" t="s">
        <v>355</v>
      </c>
      <c r="L68" s="205" t="s">
        <v>764</v>
      </c>
      <c r="M68" s="205"/>
      <c r="N68" s="205"/>
      <c r="O68" s="205"/>
      <c r="P68" s="205"/>
      <c r="Q68" s="188"/>
    </row>
    <row r="69" spans="1:17" s="165" customFormat="1" ht="24" customHeight="1">
      <c r="A69" s="126"/>
      <c r="B69" s="125"/>
      <c r="C69" s="203"/>
      <c r="D69" s="203"/>
      <c r="E69" s="204" t="s">
        <v>421</v>
      </c>
      <c r="F69" s="204"/>
      <c r="G69" s="204"/>
      <c r="H69" s="205" t="s">
        <v>355</v>
      </c>
      <c r="I69" s="205"/>
      <c r="J69" s="164" t="s">
        <v>355</v>
      </c>
      <c r="K69" s="164" t="s">
        <v>355</v>
      </c>
      <c r="L69" s="205" t="s">
        <v>355</v>
      </c>
      <c r="M69" s="205"/>
      <c r="N69" s="205"/>
      <c r="O69" s="205"/>
      <c r="P69" s="205"/>
      <c r="Q69" s="188"/>
    </row>
    <row r="70" spans="1:17" s="165" customFormat="1" ht="35.25" customHeight="1">
      <c r="A70" s="126"/>
      <c r="B70" s="127"/>
      <c r="C70" s="203" t="s">
        <v>103</v>
      </c>
      <c r="D70" s="203"/>
      <c r="E70" s="204" t="s">
        <v>104</v>
      </c>
      <c r="F70" s="204"/>
      <c r="G70" s="204"/>
      <c r="H70" s="205" t="s">
        <v>764</v>
      </c>
      <c r="I70" s="205"/>
      <c r="J70" s="164" t="s">
        <v>355</v>
      </c>
      <c r="K70" s="164" t="s">
        <v>355</v>
      </c>
      <c r="L70" s="205" t="s">
        <v>764</v>
      </c>
      <c r="M70" s="205"/>
      <c r="N70" s="205"/>
      <c r="O70" s="205"/>
      <c r="P70" s="205"/>
      <c r="Q70" s="188"/>
    </row>
    <row r="71" spans="1:17" s="165" customFormat="1" ht="18" customHeight="1">
      <c r="A71" s="126"/>
      <c r="B71" s="163" t="s">
        <v>379</v>
      </c>
      <c r="C71" s="203"/>
      <c r="D71" s="203"/>
      <c r="E71" s="204" t="s">
        <v>229</v>
      </c>
      <c r="F71" s="204"/>
      <c r="G71" s="204"/>
      <c r="H71" s="205" t="s">
        <v>855</v>
      </c>
      <c r="I71" s="205"/>
      <c r="J71" s="164" t="s">
        <v>355</v>
      </c>
      <c r="K71" s="164" t="s">
        <v>355</v>
      </c>
      <c r="L71" s="205" t="s">
        <v>855</v>
      </c>
      <c r="M71" s="205"/>
      <c r="N71" s="205"/>
      <c r="O71" s="205"/>
      <c r="P71" s="205"/>
      <c r="Q71" s="188"/>
    </row>
    <row r="72" spans="1:17" s="165" customFormat="1" ht="23.25" customHeight="1">
      <c r="A72" s="126"/>
      <c r="B72" s="125"/>
      <c r="C72" s="203"/>
      <c r="D72" s="203"/>
      <c r="E72" s="204" t="s">
        <v>421</v>
      </c>
      <c r="F72" s="204"/>
      <c r="G72" s="204"/>
      <c r="H72" s="205" t="s">
        <v>355</v>
      </c>
      <c r="I72" s="205"/>
      <c r="J72" s="164" t="s">
        <v>355</v>
      </c>
      <c r="K72" s="164" t="s">
        <v>355</v>
      </c>
      <c r="L72" s="205" t="s">
        <v>355</v>
      </c>
      <c r="M72" s="205"/>
      <c r="N72" s="205"/>
      <c r="O72" s="205"/>
      <c r="P72" s="205"/>
      <c r="Q72" s="188"/>
    </row>
    <row r="73" spans="1:17" s="165" customFormat="1" ht="18" customHeight="1">
      <c r="A73" s="126"/>
      <c r="B73" s="127"/>
      <c r="C73" s="203" t="s">
        <v>91</v>
      </c>
      <c r="D73" s="203"/>
      <c r="E73" s="204" t="s">
        <v>92</v>
      </c>
      <c r="F73" s="204"/>
      <c r="G73" s="204"/>
      <c r="H73" s="205" t="s">
        <v>855</v>
      </c>
      <c r="I73" s="205"/>
      <c r="J73" s="164" t="s">
        <v>355</v>
      </c>
      <c r="K73" s="164" t="s">
        <v>355</v>
      </c>
      <c r="L73" s="205" t="s">
        <v>855</v>
      </c>
      <c r="M73" s="205"/>
      <c r="N73" s="205"/>
      <c r="O73" s="205"/>
      <c r="P73" s="205"/>
      <c r="Q73" s="188"/>
    </row>
    <row r="74" spans="1:17" s="165" customFormat="1" ht="18" customHeight="1">
      <c r="A74" s="126"/>
      <c r="B74" s="163" t="s">
        <v>380</v>
      </c>
      <c r="C74" s="203"/>
      <c r="D74" s="203"/>
      <c r="E74" s="204" t="s">
        <v>186</v>
      </c>
      <c r="F74" s="204"/>
      <c r="G74" s="204"/>
      <c r="H74" s="205" t="s">
        <v>852</v>
      </c>
      <c r="I74" s="205"/>
      <c r="J74" s="164" t="s">
        <v>355</v>
      </c>
      <c r="K74" s="164" t="s">
        <v>943</v>
      </c>
      <c r="L74" s="205" t="s">
        <v>945</v>
      </c>
      <c r="M74" s="205"/>
      <c r="N74" s="205"/>
      <c r="O74" s="205"/>
      <c r="P74" s="205"/>
      <c r="Q74" s="188"/>
    </row>
    <row r="75" spans="1:17" s="165" customFormat="1" ht="22.5" customHeight="1">
      <c r="A75" s="126"/>
      <c r="B75" s="125"/>
      <c r="C75" s="203"/>
      <c r="D75" s="203"/>
      <c r="E75" s="204" t="s">
        <v>421</v>
      </c>
      <c r="F75" s="204"/>
      <c r="G75" s="204"/>
      <c r="H75" s="205" t="s">
        <v>852</v>
      </c>
      <c r="I75" s="205"/>
      <c r="J75" s="164" t="s">
        <v>355</v>
      </c>
      <c r="K75" s="164" t="s">
        <v>355</v>
      </c>
      <c r="L75" s="205" t="s">
        <v>852</v>
      </c>
      <c r="M75" s="205"/>
      <c r="N75" s="205"/>
      <c r="O75" s="205"/>
      <c r="P75" s="205"/>
      <c r="Q75" s="188"/>
    </row>
    <row r="76" spans="1:17" s="165" customFormat="1" ht="23.25" customHeight="1">
      <c r="A76" s="126"/>
      <c r="B76" s="126"/>
      <c r="C76" s="203" t="s">
        <v>630</v>
      </c>
      <c r="D76" s="203"/>
      <c r="E76" s="204" t="s">
        <v>631</v>
      </c>
      <c r="F76" s="204"/>
      <c r="G76" s="204"/>
      <c r="H76" s="205" t="s">
        <v>355</v>
      </c>
      <c r="I76" s="205"/>
      <c r="J76" s="164" t="s">
        <v>355</v>
      </c>
      <c r="K76" s="164" t="s">
        <v>943</v>
      </c>
      <c r="L76" s="205" t="s">
        <v>943</v>
      </c>
      <c r="M76" s="205"/>
      <c r="N76" s="205"/>
      <c r="O76" s="205"/>
      <c r="P76" s="205"/>
      <c r="Q76" s="188"/>
    </row>
    <row r="77" spans="1:17" s="165" customFormat="1" ht="18" customHeight="1">
      <c r="A77" s="127"/>
      <c r="B77" s="127"/>
      <c r="C77" s="203" t="s">
        <v>629</v>
      </c>
      <c r="D77" s="203"/>
      <c r="E77" s="204" t="s">
        <v>90</v>
      </c>
      <c r="F77" s="204"/>
      <c r="G77" s="204"/>
      <c r="H77" s="205" t="s">
        <v>852</v>
      </c>
      <c r="I77" s="205"/>
      <c r="J77" s="164" t="s">
        <v>355</v>
      </c>
      <c r="K77" s="164" t="s">
        <v>355</v>
      </c>
      <c r="L77" s="205" t="s">
        <v>852</v>
      </c>
      <c r="M77" s="205"/>
      <c r="N77" s="205"/>
      <c r="O77" s="205"/>
      <c r="P77" s="205"/>
      <c r="Q77" s="188"/>
    </row>
    <row r="78" spans="1:17" s="165" customFormat="1" ht="23.25" customHeight="1">
      <c r="A78" s="166" t="s">
        <v>109</v>
      </c>
      <c r="B78" s="166"/>
      <c r="C78" s="207"/>
      <c r="D78" s="207"/>
      <c r="E78" s="210" t="s">
        <v>110</v>
      </c>
      <c r="F78" s="210"/>
      <c r="G78" s="210"/>
      <c r="H78" s="208" t="s">
        <v>946</v>
      </c>
      <c r="I78" s="208"/>
      <c r="J78" s="167" t="s">
        <v>355</v>
      </c>
      <c r="K78" s="167" t="s">
        <v>355</v>
      </c>
      <c r="L78" s="208" t="s">
        <v>946</v>
      </c>
      <c r="M78" s="208"/>
      <c r="N78" s="208"/>
      <c r="O78" s="208"/>
      <c r="P78" s="208"/>
      <c r="Q78" s="188"/>
    </row>
    <row r="79" spans="1:17" s="165" customFormat="1" ht="22.5" customHeight="1">
      <c r="A79" s="125"/>
      <c r="B79" s="163"/>
      <c r="C79" s="203"/>
      <c r="D79" s="203"/>
      <c r="E79" s="204" t="s">
        <v>421</v>
      </c>
      <c r="F79" s="204"/>
      <c r="G79" s="204"/>
      <c r="H79" s="205" t="s">
        <v>355</v>
      </c>
      <c r="I79" s="205"/>
      <c r="J79" s="164" t="s">
        <v>355</v>
      </c>
      <c r="K79" s="164" t="s">
        <v>355</v>
      </c>
      <c r="L79" s="205" t="s">
        <v>355</v>
      </c>
      <c r="M79" s="205"/>
      <c r="N79" s="205"/>
      <c r="O79" s="205"/>
      <c r="P79" s="205"/>
      <c r="Q79" s="188"/>
    </row>
    <row r="80" spans="1:17" s="165" customFormat="1" ht="18" customHeight="1">
      <c r="A80" s="126"/>
      <c r="B80" s="163" t="s">
        <v>111</v>
      </c>
      <c r="C80" s="203"/>
      <c r="D80" s="203"/>
      <c r="E80" s="204" t="s">
        <v>112</v>
      </c>
      <c r="F80" s="204"/>
      <c r="G80" s="204"/>
      <c r="H80" s="205" t="s">
        <v>429</v>
      </c>
      <c r="I80" s="205"/>
      <c r="J80" s="164" t="s">
        <v>355</v>
      </c>
      <c r="K80" s="164" t="s">
        <v>355</v>
      </c>
      <c r="L80" s="205" t="s">
        <v>429</v>
      </c>
      <c r="M80" s="205"/>
      <c r="N80" s="205"/>
      <c r="O80" s="205"/>
      <c r="P80" s="205"/>
      <c r="Q80" s="188"/>
    </row>
    <row r="81" spans="1:17" s="165" customFormat="1" ht="21.75" customHeight="1">
      <c r="A81" s="126"/>
      <c r="B81" s="125"/>
      <c r="C81" s="203"/>
      <c r="D81" s="203"/>
      <c r="E81" s="204" t="s">
        <v>421</v>
      </c>
      <c r="F81" s="204"/>
      <c r="G81" s="204"/>
      <c r="H81" s="205" t="s">
        <v>355</v>
      </c>
      <c r="I81" s="205"/>
      <c r="J81" s="164" t="s">
        <v>355</v>
      </c>
      <c r="K81" s="164" t="s">
        <v>355</v>
      </c>
      <c r="L81" s="205" t="s">
        <v>355</v>
      </c>
      <c r="M81" s="205"/>
      <c r="N81" s="205"/>
      <c r="O81" s="205"/>
      <c r="P81" s="205"/>
      <c r="Q81" s="188"/>
    </row>
    <row r="82" spans="1:17" s="165" customFormat="1" ht="35.25" customHeight="1">
      <c r="A82" s="126"/>
      <c r="B82" s="127"/>
      <c r="C82" s="203" t="s">
        <v>103</v>
      </c>
      <c r="D82" s="203"/>
      <c r="E82" s="204" t="s">
        <v>104</v>
      </c>
      <c r="F82" s="204"/>
      <c r="G82" s="204"/>
      <c r="H82" s="205" t="s">
        <v>429</v>
      </c>
      <c r="I82" s="205"/>
      <c r="J82" s="164" t="s">
        <v>355</v>
      </c>
      <c r="K82" s="164" t="s">
        <v>355</v>
      </c>
      <c r="L82" s="205" t="s">
        <v>429</v>
      </c>
      <c r="M82" s="205"/>
      <c r="N82" s="205"/>
      <c r="O82" s="205"/>
      <c r="P82" s="205"/>
      <c r="Q82" s="188"/>
    </row>
    <row r="83" spans="1:17" s="165" customFormat="1" ht="18" customHeight="1">
      <c r="A83" s="126"/>
      <c r="B83" s="163" t="s">
        <v>772</v>
      </c>
      <c r="C83" s="203"/>
      <c r="D83" s="203"/>
      <c r="E83" s="204" t="s">
        <v>773</v>
      </c>
      <c r="F83" s="204"/>
      <c r="G83" s="204"/>
      <c r="H83" s="205" t="s">
        <v>947</v>
      </c>
      <c r="I83" s="205"/>
      <c r="J83" s="164" t="s">
        <v>355</v>
      </c>
      <c r="K83" s="164" t="s">
        <v>355</v>
      </c>
      <c r="L83" s="205" t="s">
        <v>947</v>
      </c>
      <c r="M83" s="205"/>
      <c r="N83" s="205"/>
      <c r="O83" s="205"/>
      <c r="P83" s="205"/>
      <c r="Q83" s="188"/>
    </row>
    <row r="84" spans="1:17" s="165" customFormat="1" ht="22.5" customHeight="1">
      <c r="A84" s="126"/>
      <c r="B84" s="125"/>
      <c r="C84" s="203"/>
      <c r="D84" s="203"/>
      <c r="E84" s="204" t="s">
        <v>421</v>
      </c>
      <c r="F84" s="204"/>
      <c r="G84" s="204"/>
      <c r="H84" s="205" t="s">
        <v>355</v>
      </c>
      <c r="I84" s="205"/>
      <c r="J84" s="164" t="s">
        <v>355</v>
      </c>
      <c r="K84" s="164" t="s">
        <v>355</v>
      </c>
      <c r="L84" s="205" t="s">
        <v>355</v>
      </c>
      <c r="M84" s="205"/>
      <c r="N84" s="205"/>
      <c r="O84" s="205"/>
      <c r="P84" s="205"/>
      <c r="Q84" s="188"/>
    </row>
    <row r="85" spans="1:17" s="165" customFormat="1" ht="35.25" customHeight="1">
      <c r="A85" s="127"/>
      <c r="B85" s="127"/>
      <c r="C85" s="203" t="s">
        <v>103</v>
      </c>
      <c r="D85" s="203"/>
      <c r="E85" s="204" t="s">
        <v>104</v>
      </c>
      <c r="F85" s="204"/>
      <c r="G85" s="204"/>
      <c r="H85" s="205" t="s">
        <v>947</v>
      </c>
      <c r="I85" s="205"/>
      <c r="J85" s="164" t="s">
        <v>355</v>
      </c>
      <c r="K85" s="164" t="s">
        <v>355</v>
      </c>
      <c r="L85" s="205" t="s">
        <v>947</v>
      </c>
      <c r="M85" s="205"/>
      <c r="N85" s="205"/>
      <c r="O85" s="205"/>
      <c r="P85" s="205"/>
      <c r="Q85" s="188"/>
    </row>
    <row r="86" spans="1:17" s="165" customFormat="1" ht="18" customHeight="1">
      <c r="A86" s="166" t="s">
        <v>113</v>
      </c>
      <c r="B86" s="166"/>
      <c r="C86" s="207"/>
      <c r="D86" s="207"/>
      <c r="E86" s="210" t="s">
        <v>114</v>
      </c>
      <c r="F86" s="210"/>
      <c r="G86" s="210"/>
      <c r="H86" s="208" t="s">
        <v>856</v>
      </c>
      <c r="I86" s="208"/>
      <c r="J86" s="167" t="s">
        <v>355</v>
      </c>
      <c r="K86" s="167" t="s">
        <v>355</v>
      </c>
      <c r="L86" s="208" t="s">
        <v>856</v>
      </c>
      <c r="M86" s="208"/>
      <c r="N86" s="208"/>
      <c r="O86" s="208"/>
      <c r="P86" s="208"/>
      <c r="Q86" s="188"/>
    </row>
    <row r="87" spans="1:17" s="165" customFormat="1" ht="26.25" customHeight="1">
      <c r="A87" s="125"/>
      <c r="B87" s="163"/>
      <c r="C87" s="203"/>
      <c r="D87" s="203"/>
      <c r="E87" s="204" t="s">
        <v>421</v>
      </c>
      <c r="F87" s="204"/>
      <c r="G87" s="204"/>
      <c r="H87" s="205" t="s">
        <v>355</v>
      </c>
      <c r="I87" s="205"/>
      <c r="J87" s="164" t="s">
        <v>355</v>
      </c>
      <c r="K87" s="164" t="s">
        <v>355</v>
      </c>
      <c r="L87" s="205" t="s">
        <v>355</v>
      </c>
      <c r="M87" s="205"/>
      <c r="N87" s="205"/>
      <c r="O87" s="205"/>
      <c r="P87" s="205"/>
      <c r="Q87" s="188"/>
    </row>
    <row r="88" spans="1:17" s="165" customFormat="1" ht="18" customHeight="1">
      <c r="A88" s="126"/>
      <c r="B88" s="163" t="s">
        <v>115</v>
      </c>
      <c r="C88" s="203"/>
      <c r="D88" s="203"/>
      <c r="E88" s="204" t="s">
        <v>554</v>
      </c>
      <c r="F88" s="204"/>
      <c r="G88" s="204"/>
      <c r="H88" s="205" t="s">
        <v>856</v>
      </c>
      <c r="I88" s="205"/>
      <c r="J88" s="164" t="s">
        <v>355</v>
      </c>
      <c r="K88" s="164" t="s">
        <v>355</v>
      </c>
      <c r="L88" s="205" t="s">
        <v>856</v>
      </c>
      <c r="M88" s="205"/>
      <c r="N88" s="205"/>
      <c r="O88" s="205"/>
      <c r="P88" s="205"/>
      <c r="Q88" s="188"/>
    </row>
    <row r="89" spans="1:17" s="165" customFormat="1" ht="22.5" customHeight="1">
      <c r="A89" s="126"/>
      <c r="B89" s="125"/>
      <c r="C89" s="203"/>
      <c r="D89" s="203"/>
      <c r="E89" s="204" t="s">
        <v>421</v>
      </c>
      <c r="F89" s="204"/>
      <c r="G89" s="204"/>
      <c r="H89" s="205" t="s">
        <v>355</v>
      </c>
      <c r="I89" s="205"/>
      <c r="J89" s="164" t="s">
        <v>355</v>
      </c>
      <c r="K89" s="164" t="s">
        <v>355</v>
      </c>
      <c r="L89" s="205" t="s">
        <v>355</v>
      </c>
      <c r="M89" s="205"/>
      <c r="N89" s="205"/>
      <c r="O89" s="205"/>
      <c r="P89" s="205"/>
      <c r="Q89" s="188"/>
    </row>
    <row r="90" spans="1:17" s="165" customFormat="1" ht="18" customHeight="1">
      <c r="A90" s="126"/>
      <c r="B90" s="126"/>
      <c r="C90" s="203" t="s">
        <v>430</v>
      </c>
      <c r="D90" s="203"/>
      <c r="E90" s="204" t="s">
        <v>303</v>
      </c>
      <c r="F90" s="204"/>
      <c r="G90" s="204"/>
      <c r="H90" s="205" t="s">
        <v>857</v>
      </c>
      <c r="I90" s="205"/>
      <c r="J90" s="164" t="s">
        <v>355</v>
      </c>
      <c r="K90" s="164" t="s">
        <v>355</v>
      </c>
      <c r="L90" s="205" t="s">
        <v>857</v>
      </c>
      <c r="M90" s="205"/>
      <c r="N90" s="205"/>
      <c r="O90" s="205"/>
      <c r="P90" s="205"/>
      <c r="Q90" s="188"/>
    </row>
    <row r="91" spans="1:17" s="165" customFormat="1" ht="18" customHeight="1">
      <c r="A91" s="127"/>
      <c r="B91" s="127"/>
      <c r="C91" s="203" t="s">
        <v>91</v>
      </c>
      <c r="D91" s="203"/>
      <c r="E91" s="204" t="s">
        <v>92</v>
      </c>
      <c r="F91" s="204"/>
      <c r="G91" s="204"/>
      <c r="H91" s="205" t="s">
        <v>639</v>
      </c>
      <c r="I91" s="205"/>
      <c r="J91" s="164" t="s">
        <v>355</v>
      </c>
      <c r="K91" s="164" t="s">
        <v>355</v>
      </c>
      <c r="L91" s="205" t="s">
        <v>639</v>
      </c>
      <c r="M91" s="205"/>
      <c r="N91" s="205"/>
      <c r="O91" s="205"/>
      <c r="P91" s="205"/>
      <c r="Q91" s="188"/>
    </row>
    <row r="92" spans="1:17" s="165" customFormat="1" ht="37.5" customHeight="1">
      <c r="A92" s="166" t="s">
        <v>116</v>
      </c>
      <c r="B92" s="166"/>
      <c r="C92" s="207"/>
      <c r="D92" s="207"/>
      <c r="E92" s="210" t="s">
        <v>117</v>
      </c>
      <c r="F92" s="210"/>
      <c r="G92" s="210"/>
      <c r="H92" s="208" t="s">
        <v>858</v>
      </c>
      <c r="I92" s="208"/>
      <c r="J92" s="167" t="s">
        <v>355</v>
      </c>
      <c r="K92" s="167" t="s">
        <v>948</v>
      </c>
      <c r="L92" s="208" t="s">
        <v>949</v>
      </c>
      <c r="M92" s="208"/>
      <c r="N92" s="208"/>
      <c r="O92" s="208"/>
      <c r="P92" s="208"/>
      <c r="Q92" s="188"/>
    </row>
    <row r="93" spans="1:17" s="165" customFormat="1" ht="24.75" customHeight="1">
      <c r="A93" s="125"/>
      <c r="B93" s="163"/>
      <c r="C93" s="203"/>
      <c r="D93" s="203"/>
      <c r="E93" s="204" t="s">
        <v>421</v>
      </c>
      <c r="F93" s="204"/>
      <c r="G93" s="204"/>
      <c r="H93" s="205" t="s">
        <v>355</v>
      </c>
      <c r="I93" s="205"/>
      <c r="J93" s="164" t="s">
        <v>355</v>
      </c>
      <c r="K93" s="164" t="s">
        <v>355</v>
      </c>
      <c r="L93" s="205" t="s">
        <v>355</v>
      </c>
      <c r="M93" s="205"/>
      <c r="N93" s="205"/>
      <c r="O93" s="205"/>
      <c r="P93" s="205"/>
      <c r="Q93" s="188"/>
    </row>
    <row r="94" spans="1:17" s="165" customFormat="1" ht="18" customHeight="1">
      <c r="A94" s="126"/>
      <c r="B94" s="163" t="s">
        <v>118</v>
      </c>
      <c r="C94" s="203"/>
      <c r="D94" s="203"/>
      <c r="E94" s="204" t="s">
        <v>119</v>
      </c>
      <c r="F94" s="204"/>
      <c r="G94" s="204"/>
      <c r="H94" s="205" t="s">
        <v>860</v>
      </c>
      <c r="I94" s="205"/>
      <c r="J94" s="164" t="s">
        <v>355</v>
      </c>
      <c r="K94" s="164" t="s">
        <v>355</v>
      </c>
      <c r="L94" s="205" t="s">
        <v>860</v>
      </c>
      <c r="M94" s="205"/>
      <c r="N94" s="205"/>
      <c r="O94" s="205"/>
      <c r="P94" s="205"/>
      <c r="Q94" s="188"/>
    </row>
    <row r="95" spans="1:17" s="165" customFormat="1" ht="22.5" customHeight="1">
      <c r="A95" s="126"/>
      <c r="B95" s="125"/>
      <c r="C95" s="203"/>
      <c r="D95" s="203"/>
      <c r="E95" s="204" t="s">
        <v>421</v>
      </c>
      <c r="F95" s="204"/>
      <c r="G95" s="204"/>
      <c r="H95" s="205" t="s">
        <v>355</v>
      </c>
      <c r="I95" s="205"/>
      <c r="J95" s="164" t="s">
        <v>355</v>
      </c>
      <c r="K95" s="164" t="s">
        <v>355</v>
      </c>
      <c r="L95" s="205" t="s">
        <v>355</v>
      </c>
      <c r="M95" s="205"/>
      <c r="N95" s="205"/>
      <c r="O95" s="205"/>
      <c r="P95" s="205"/>
      <c r="Q95" s="188"/>
    </row>
    <row r="96" spans="1:17" s="165" customFormat="1" ht="23.25" customHeight="1">
      <c r="A96" s="126"/>
      <c r="B96" s="126"/>
      <c r="C96" s="203" t="s">
        <v>120</v>
      </c>
      <c r="D96" s="203"/>
      <c r="E96" s="204" t="s">
        <v>121</v>
      </c>
      <c r="F96" s="204"/>
      <c r="G96" s="204"/>
      <c r="H96" s="205" t="s">
        <v>383</v>
      </c>
      <c r="I96" s="205"/>
      <c r="J96" s="164" t="s">
        <v>355</v>
      </c>
      <c r="K96" s="164" t="s">
        <v>355</v>
      </c>
      <c r="L96" s="205" t="s">
        <v>383</v>
      </c>
      <c r="M96" s="205"/>
      <c r="N96" s="205"/>
      <c r="O96" s="205"/>
      <c r="P96" s="205"/>
      <c r="Q96" s="188"/>
    </row>
    <row r="97" spans="1:17" s="165" customFormat="1" ht="18" customHeight="1">
      <c r="A97" s="126"/>
      <c r="B97" s="127"/>
      <c r="C97" s="203" t="s">
        <v>134</v>
      </c>
      <c r="D97" s="203"/>
      <c r="E97" s="204" t="s">
        <v>135</v>
      </c>
      <c r="F97" s="204"/>
      <c r="G97" s="204"/>
      <c r="H97" s="205" t="s">
        <v>859</v>
      </c>
      <c r="I97" s="205"/>
      <c r="J97" s="164" t="s">
        <v>355</v>
      </c>
      <c r="K97" s="164" t="s">
        <v>355</v>
      </c>
      <c r="L97" s="205" t="s">
        <v>859</v>
      </c>
      <c r="M97" s="205"/>
      <c r="N97" s="205"/>
      <c r="O97" s="205"/>
      <c r="P97" s="205"/>
      <c r="Q97" s="188"/>
    </row>
    <row r="98" spans="1:17" s="165" customFormat="1" ht="24" customHeight="1">
      <c r="A98" s="126"/>
      <c r="B98" s="163" t="s">
        <v>122</v>
      </c>
      <c r="C98" s="203"/>
      <c r="D98" s="203"/>
      <c r="E98" s="204" t="s">
        <v>123</v>
      </c>
      <c r="F98" s="204"/>
      <c r="G98" s="204"/>
      <c r="H98" s="205" t="s">
        <v>641</v>
      </c>
      <c r="I98" s="205"/>
      <c r="J98" s="164" t="s">
        <v>355</v>
      </c>
      <c r="K98" s="164" t="s">
        <v>355</v>
      </c>
      <c r="L98" s="205" t="s">
        <v>641</v>
      </c>
      <c r="M98" s="205"/>
      <c r="N98" s="205"/>
      <c r="O98" s="205"/>
      <c r="P98" s="205"/>
      <c r="Q98" s="188"/>
    </row>
    <row r="99" spans="1:17" s="165" customFormat="1" ht="23.25" customHeight="1">
      <c r="A99" s="126"/>
      <c r="B99" s="125"/>
      <c r="C99" s="203"/>
      <c r="D99" s="203"/>
      <c r="E99" s="204" t="s">
        <v>421</v>
      </c>
      <c r="F99" s="204"/>
      <c r="G99" s="204"/>
      <c r="H99" s="205" t="s">
        <v>355</v>
      </c>
      <c r="I99" s="205"/>
      <c r="J99" s="164" t="s">
        <v>355</v>
      </c>
      <c r="K99" s="164" t="s">
        <v>355</v>
      </c>
      <c r="L99" s="205" t="s">
        <v>355</v>
      </c>
      <c r="M99" s="205"/>
      <c r="N99" s="205"/>
      <c r="O99" s="205"/>
      <c r="P99" s="205"/>
      <c r="Q99" s="188"/>
    </row>
    <row r="100" spans="1:17" s="165" customFormat="1" ht="18" customHeight="1">
      <c r="A100" s="127"/>
      <c r="B100" s="127"/>
      <c r="C100" s="203" t="s">
        <v>124</v>
      </c>
      <c r="D100" s="203"/>
      <c r="E100" s="204" t="s">
        <v>125</v>
      </c>
      <c r="F100" s="204"/>
      <c r="G100" s="204"/>
      <c r="H100" s="205" t="s">
        <v>431</v>
      </c>
      <c r="I100" s="205"/>
      <c r="J100" s="164" t="s">
        <v>355</v>
      </c>
      <c r="K100" s="164" t="s">
        <v>355</v>
      </c>
      <c r="L100" s="205" t="s">
        <v>431</v>
      </c>
      <c r="M100" s="205"/>
      <c r="N100" s="205"/>
      <c r="O100" s="205"/>
      <c r="P100" s="205"/>
      <c r="Q100" s="188"/>
    </row>
    <row r="101" spans="1:17" s="165" customFormat="1" ht="18" customHeight="1">
      <c r="A101" s="125"/>
      <c r="B101" s="125"/>
      <c r="C101" s="203" t="s">
        <v>126</v>
      </c>
      <c r="D101" s="203"/>
      <c r="E101" s="204" t="s">
        <v>127</v>
      </c>
      <c r="F101" s="204"/>
      <c r="G101" s="204"/>
      <c r="H101" s="205" t="s">
        <v>432</v>
      </c>
      <c r="I101" s="205"/>
      <c r="J101" s="164" t="s">
        <v>355</v>
      </c>
      <c r="K101" s="164" t="s">
        <v>355</v>
      </c>
      <c r="L101" s="205" t="s">
        <v>432</v>
      </c>
      <c r="M101" s="205"/>
      <c r="N101" s="205"/>
      <c r="O101" s="205"/>
      <c r="P101" s="205"/>
      <c r="Q101" s="188"/>
    </row>
    <row r="102" spans="1:17" s="165" customFormat="1" ht="18" customHeight="1">
      <c r="A102" s="126"/>
      <c r="B102" s="126"/>
      <c r="C102" s="203" t="s">
        <v>128</v>
      </c>
      <c r="D102" s="203"/>
      <c r="E102" s="204" t="s">
        <v>129</v>
      </c>
      <c r="F102" s="204"/>
      <c r="G102" s="204"/>
      <c r="H102" s="205" t="s">
        <v>433</v>
      </c>
      <c r="I102" s="205"/>
      <c r="J102" s="164" t="s">
        <v>355</v>
      </c>
      <c r="K102" s="164" t="s">
        <v>355</v>
      </c>
      <c r="L102" s="205" t="s">
        <v>433</v>
      </c>
      <c r="M102" s="205"/>
      <c r="N102" s="205"/>
      <c r="O102" s="205"/>
      <c r="P102" s="205"/>
      <c r="Q102" s="188"/>
    </row>
    <row r="103" spans="1:17" s="165" customFormat="1" ht="18" customHeight="1">
      <c r="A103" s="126"/>
      <c r="B103" s="126"/>
      <c r="C103" s="203" t="s">
        <v>130</v>
      </c>
      <c r="D103" s="203"/>
      <c r="E103" s="204" t="s">
        <v>131</v>
      </c>
      <c r="F103" s="204"/>
      <c r="G103" s="204"/>
      <c r="H103" s="205" t="s">
        <v>861</v>
      </c>
      <c r="I103" s="205"/>
      <c r="J103" s="164" t="s">
        <v>355</v>
      </c>
      <c r="K103" s="164" t="s">
        <v>355</v>
      </c>
      <c r="L103" s="205" t="s">
        <v>861</v>
      </c>
      <c r="M103" s="205"/>
      <c r="N103" s="205"/>
      <c r="O103" s="205"/>
      <c r="P103" s="205"/>
      <c r="Q103" s="188"/>
    </row>
    <row r="104" spans="1:17" s="165" customFormat="1" ht="18" customHeight="1">
      <c r="A104" s="126"/>
      <c r="B104" s="126"/>
      <c r="C104" s="203" t="s">
        <v>132</v>
      </c>
      <c r="D104" s="203"/>
      <c r="E104" s="204" t="s">
        <v>133</v>
      </c>
      <c r="F104" s="204"/>
      <c r="G104" s="204"/>
      <c r="H104" s="205" t="s">
        <v>383</v>
      </c>
      <c r="I104" s="205"/>
      <c r="J104" s="164" t="s">
        <v>355</v>
      </c>
      <c r="K104" s="164" t="s">
        <v>355</v>
      </c>
      <c r="L104" s="205" t="s">
        <v>383</v>
      </c>
      <c r="M104" s="205"/>
      <c r="N104" s="205"/>
      <c r="O104" s="205"/>
      <c r="P104" s="205"/>
      <c r="Q104" s="188"/>
    </row>
    <row r="105" spans="1:17" s="165" customFormat="1" ht="18" customHeight="1">
      <c r="A105" s="126"/>
      <c r="B105" s="126"/>
      <c r="C105" s="203" t="s">
        <v>134</v>
      </c>
      <c r="D105" s="203"/>
      <c r="E105" s="204" t="s">
        <v>135</v>
      </c>
      <c r="F105" s="204"/>
      <c r="G105" s="204"/>
      <c r="H105" s="205" t="s">
        <v>862</v>
      </c>
      <c r="I105" s="205"/>
      <c r="J105" s="164" t="s">
        <v>355</v>
      </c>
      <c r="K105" s="164" t="s">
        <v>355</v>
      </c>
      <c r="L105" s="205" t="s">
        <v>862</v>
      </c>
      <c r="M105" s="205"/>
      <c r="N105" s="205"/>
      <c r="O105" s="205"/>
      <c r="P105" s="205"/>
      <c r="Q105" s="188"/>
    </row>
    <row r="106" spans="1:17" s="165" customFormat="1" ht="18" customHeight="1">
      <c r="A106" s="126"/>
      <c r="B106" s="127"/>
      <c r="C106" s="203" t="s">
        <v>642</v>
      </c>
      <c r="D106" s="203"/>
      <c r="E106" s="204" t="s">
        <v>643</v>
      </c>
      <c r="F106" s="204"/>
      <c r="G106" s="204"/>
      <c r="H106" s="205" t="s">
        <v>640</v>
      </c>
      <c r="I106" s="205"/>
      <c r="J106" s="164" t="s">
        <v>355</v>
      </c>
      <c r="K106" s="164" t="s">
        <v>355</v>
      </c>
      <c r="L106" s="205" t="s">
        <v>640</v>
      </c>
      <c r="M106" s="205"/>
      <c r="N106" s="205"/>
      <c r="O106" s="205"/>
      <c r="P106" s="205"/>
      <c r="Q106" s="188"/>
    </row>
    <row r="107" spans="1:17" s="165" customFormat="1" ht="33.75" customHeight="1">
      <c r="A107" s="126"/>
      <c r="B107" s="163" t="s">
        <v>136</v>
      </c>
      <c r="C107" s="203"/>
      <c r="D107" s="203"/>
      <c r="E107" s="204" t="s">
        <v>137</v>
      </c>
      <c r="F107" s="204"/>
      <c r="G107" s="204"/>
      <c r="H107" s="205" t="s">
        <v>863</v>
      </c>
      <c r="I107" s="205"/>
      <c r="J107" s="164" t="s">
        <v>355</v>
      </c>
      <c r="K107" s="164" t="s">
        <v>355</v>
      </c>
      <c r="L107" s="205" t="s">
        <v>863</v>
      </c>
      <c r="M107" s="205"/>
      <c r="N107" s="205"/>
      <c r="O107" s="205"/>
      <c r="P107" s="205"/>
      <c r="Q107" s="188"/>
    </row>
    <row r="108" spans="1:17" s="165" customFormat="1" ht="23.25" customHeight="1">
      <c r="A108" s="126"/>
      <c r="B108" s="125"/>
      <c r="C108" s="203"/>
      <c r="D108" s="203"/>
      <c r="E108" s="204" t="s">
        <v>421</v>
      </c>
      <c r="F108" s="204"/>
      <c r="G108" s="204"/>
      <c r="H108" s="205" t="s">
        <v>355</v>
      </c>
      <c r="I108" s="205"/>
      <c r="J108" s="164" t="s">
        <v>355</v>
      </c>
      <c r="K108" s="164" t="s">
        <v>355</v>
      </c>
      <c r="L108" s="205" t="s">
        <v>355</v>
      </c>
      <c r="M108" s="205"/>
      <c r="N108" s="205"/>
      <c r="O108" s="205"/>
      <c r="P108" s="205"/>
      <c r="Q108" s="188"/>
    </row>
    <row r="109" spans="1:17" s="165" customFormat="1" ht="18" customHeight="1">
      <c r="A109" s="126"/>
      <c r="B109" s="126"/>
      <c r="C109" s="203" t="s">
        <v>124</v>
      </c>
      <c r="D109" s="203"/>
      <c r="E109" s="204" t="s">
        <v>125</v>
      </c>
      <c r="F109" s="204"/>
      <c r="G109" s="204"/>
      <c r="H109" s="205" t="s">
        <v>864</v>
      </c>
      <c r="I109" s="205"/>
      <c r="J109" s="164" t="s">
        <v>355</v>
      </c>
      <c r="K109" s="164" t="s">
        <v>355</v>
      </c>
      <c r="L109" s="205" t="s">
        <v>864</v>
      </c>
      <c r="M109" s="205"/>
      <c r="N109" s="205"/>
      <c r="O109" s="205"/>
      <c r="P109" s="205"/>
      <c r="Q109" s="188"/>
    </row>
    <row r="110" spans="1:17" s="165" customFormat="1" ht="18" customHeight="1">
      <c r="A110" s="126"/>
      <c r="B110" s="126"/>
      <c r="C110" s="203" t="s">
        <v>126</v>
      </c>
      <c r="D110" s="203"/>
      <c r="E110" s="204" t="s">
        <v>127</v>
      </c>
      <c r="F110" s="204"/>
      <c r="G110" s="204"/>
      <c r="H110" s="205" t="s">
        <v>391</v>
      </c>
      <c r="I110" s="205"/>
      <c r="J110" s="164" t="s">
        <v>355</v>
      </c>
      <c r="K110" s="164" t="s">
        <v>355</v>
      </c>
      <c r="L110" s="205" t="s">
        <v>391</v>
      </c>
      <c r="M110" s="205"/>
      <c r="N110" s="205"/>
      <c r="O110" s="205"/>
      <c r="P110" s="205"/>
      <c r="Q110" s="188"/>
    </row>
    <row r="111" spans="1:17" s="165" customFormat="1" ht="18" customHeight="1">
      <c r="A111" s="126"/>
      <c r="B111" s="126"/>
      <c r="C111" s="203" t="s">
        <v>128</v>
      </c>
      <c r="D111" s="203"/>
      <c r="E111" s="204" t="s">
        <v>129</v>
      </c>
      <c r="F111" s="204"/>
      <c r="G111" s="204"/>
      <c r="H111" s="205" t="s">
        <v>644</v>
      </c>
      <c r="I111" s="205"/>
      <c r="J111" s="164" t="s">
        <v>355</v>
      </c>
      <c r="K111" s="164" t="s">
        <v>355</v>
      </c>
      <c r="L111" s="205" t="s">
        <v>644</v>
      </c>
      <c r="M111" s="205"/>
      <c r="N111" s="205"/>
      <c r="O111" s="205"/>
      <c r="P111" s="205"/>
      <c r="Q111" s="188"/>
    </row>
    <row r="112" spans="1:17" s="165" customFormat="1" ht="18" customHeight="1">
      <c r="A112" s="126"/>
      <c r="B112" s="126"/>
      <c r="C112" s="203" t="s">
        <v>130</v>
      </c>
      <c r="D112" s="203"/>
      <c r="E112" s="204" t="s">
        <v>131</v>
      </c>
      <c r="F112" s="204"/>
      <c r="G112" s="204"/>
      <c r="H112" s="205" t="s">
        <v>865</v>
      </c>
      <c r="I112" s="205"/>
      <c r="J112" s="164" t="s">
        <v>355</v>
      </c>
      <c r="K112" s="164" t="s">
        <v>355</v>
      </c>
      <c r="L112" s="205" t="s">
        <v>865</v>
      </c>
      <c r="M112" s="205"/>
      <c r="N112" s="205"/>
      <c r="O112" s="205"/>
      <c r="P112" s="205"/>
      <c r="Q112" s="188"/>
    </row>
    <row r="113" spans="1:17" s="165" customFormat="1" ht="18" customHeight="1">
      <c r="A113" s="126"/>
      <c r="B113" s="126"/>
      <c r="C113" s="203" t="s">
        <v>138</v>
      </c>
      <c r="D113" s="203"/>
      <c r="E113" s="204" t="s">
        <v>139</v>
      </c>
      <c r="F113" s="204"/>
      <c r="G113" s="204"/>
      <c r="H113" s="205" t="s">
        <v>435</v>
      </c>
      <c r="I113" s="205"/>
      <c r="J113" s="164" t="s">
        <v>355</v>
      </c>
      <c r="K113" s="164" t="s">
        <v>355</v>
      </c>
      <c r="L113" s="205" t="s">
        <v>435</v>
      </c>
      <c r="M113" s="205"/>
      <c r="N113" s="205"/>
      <c r="O113" s="205"/>
      <c r="P113" s="205"/>
      <c r="Q113" s="188"/>
    </row>
    <row r="114" spans="1:17" s="165" customFormat="1" ht="18" customHeight="1">
      <c r="A114" s="126"/>
      <c r="B114" s="126"/>
      <c r="C114" s="203" t="s">
        <v>140</v>
      </c>
      <c r="D114" s="203"/>
      <c r="E114" s="204" t="s">
        <v>291</v>
      </c>
      <c r="F114" s="204"/>
      <c r="G114" s="204"/>
      <c r="H114" s="205" t="s">
        <v>436</v>
      </c>
      <c r="I114" s="205"/>
      <c r="J114" s="164" t="s">
        <v>355</v>
      </c>
      <c r="K114" s="164" t="s">
        <v>355</v>
      </c>
      <c r="L114" s="205" t="s">
        <v>436</v>
      </c>
      <c r="M114" s="205"/>
      <c r="N114" s="205"/>
      <c r="O114" s="205"/>
      <c r="P114" s="205"/>
      <c r="Q114" s="188"/>
    </row>
    <row r="115" spans="1:17" s="165" customFormat="1" ht="18" customHeight="1">
      <c r="A115" s="126"/>
      <c r="B115" s="126"/>
      <c r="C115" s="203" t="s">
        <v>141</v>
      </c>
      <c r="D115" s="203"/>
      <c r="E115" s="204" t="s">
        <v>142</v>
      </c>
      <c r="F115" s="204"/>
      <c r="G115" s="204"/>
      <c r="H115" s="205" t="s">
        <v>424</v>
      </c>
      <c r="I115" s="205"/>
      <c r="J115" s="164" t="s">
        <v>355</v>
      </c>
      <c r="K115" s="164" t="s">
        <v>355</v>
      </c>
      <c r="L115" s="205" t="s">
        <v>424</v>
      </c>
      <c r="M115" s="205"/>
      <c r="N115" s="205"/>
      <c r="O115" s="205"/>
      <c r="P115" s="205"/>
      <c r="Q115" s="188"/>
    </row>
    <row r="116" spans="1:17" s="165" customFormat="1" ht="18" customHeight="1">
      <c r="A116" s="126"/>
      <c r="B116" s="126"/>
      <c r="C116" s="203" t="s">
        <v>132</v>
      </c>
      <c r="D116" s="203"/>
      <c r="E116" s="204" t="s">
        <v>133</v>
      </c>
      <c r="F116" s="204"/>
      <c r="G116" s="204"/>
      <c r="H116" s="205" t="s">
        <v>437</v>
      </c>
      <c r="I116" s="205"/>
      <c r="J116" s="164" t="s">
        <v>355</v>
      </c>
      <c r="K116" s="164" t="s">
        <v>355</v>
      </c>
      <c r="L116" s="205" t="s">
        <v>437</v>
      </c>
      <c r="M116" s="205"/>
      <c r="N116" s="205"/>
      <c r="O116" s="205"/>
      <c r="P116" s="205"/>
      <c r="Q116" s="188"/>
    </row>
    <row r="117" spans="1:17" s="165" customFormat="1" ht="18" customHeight="1">
      <c r="A117" s="126"/>
      <c r="B117" s="127"/>
      <c r="C117" s="203" t="s">
        <v>134</v>
      </c>
      <c r="D117" s="203"/>
      <c r="E117" s="204" t="s">
        <v>135</v>
      </c>
      <c r="F117" s="204"/>
      <c r="G117" s="204"/>
      <c r="H117" s="205" t="s">
        <v>434</v>
      </c>
      <c r="I117" s="205"/>
      <c r="J117" s="164" t="s">
        <v>355</v>
      </c>
      <c r="K117" s="164" t="s">
        <v>355</v>
      </c>
      <c r="L117" s="205" t="s">
        <v>434</v>
      </c>
      <c r="M117" s="205"/>
      <c r="N117" s="205"/>
      <c r="O117" s="205"/>
      <c r="P117" s="205"/>
      <c r="Q117" s="188"/>
    </row>
    <row r="118" spans="1:17" s="165" customFormat="1" ht="26.25" customHeight="1">
      <c r="A118" s="126"/>
      <c r="B118" s="163" t="s">
        <v>143</v>
      </c>
      <c r="C118" s="203"/>
      <c r="D118" s="203"/>
      <c r="E118" s="204" t="s">
        <v>144</v>
      </c>
      <c r="F118" s="204"/>
      <c r="G118" s="204"/>
      <c r="H118" s="205" t="s">
        <v>438</v>
      </c>
      <c r="I118" s="205"/>
      <c r="J118" s="164" t="s">
        <v>355</v>
      </c>
      <c r="K118" s="164" t="s">
        <v>355</v>
      </c>
      <c r="L118" s="205" t="s">
        <v>438</v>
      </c>
      <c r="M118" s="205"/>
      <c r="N118" s="205"/>
      <c r="O118" s="205"/>
      <c r="P118" s="205"/>
      <c r="Q118" s="188"/>
    </row>
    <row r="119" spans="1:17" s="165" customFormat="1" ht="24" customHeight="1">
      <c r="A119" s="126"/>
      <c r="B119" s="125"/>
      <c r="C119" s="203"/>
      <c r="D119" s="203"/>
      <c r="E119" s="204" t="s">
        <v>421</v>
      </c>
      <c r="F119" s="204"/>
      <c r="G119" s="204"/>
      <c r="H119" s="205" t="s">
        <v>355</v>
      </c>
      <c r="I119" s="205"/>
      <c r="J119" s="164" t="s">
        <v>355</v>
      </c>
      <c r="K119" s="164" t="s">
        <v>355</v>
      </c>
      <c r="L119" s="205" t="s">
        <v>355</v>
      </c>
      <c r="M119" s="205"/>
      <c r="N119" s="205"/>
      <c r="O119" s="205"/>
      <c r="P119" s="205"/>
      <c r="Q119" s="188"/>
    </row>
    <row r="120" spans="1:17" s="165" customFormat="1" ht="18" customHeight="1">
      <c r="A120" s="126"/>
      <c r="B120" s="126"/>
      <c r="C120" s="203" t="s">
        <v>145</v>
      </c>
      <c r="D120" s="203"/>
      <c r="E120" s="204" t="s">
        <v>146</v>
      </c>
      <c r="F120" s="204"/>
      <c r="G120" s="204"/>
      <c r="H120" s="205" t="s">
        <v>439</v>
      </c>
      <c r="I120" s="205"/>
      <c r="J120" s="164" t="s">
        <v>355</v>
      </c>
      <c r="K120" s="164" t="s">
        <v>355</v>
      </c>
      <c r="L120" s="205" t="s">
        <v>439</v>
      </c>
      <c r="M120" s="205"/>
      <c r="N120" s="205"/>
      <c r="O120" s="205"/>
      <c r="P120" s="205"/>
      <c r="Q120" s="188"/>
    </row>
    <row r="121" spans="1:17" s="165" customFormat="1" ht="18" customHeight="1">
      <c r="A121" s="126"/>
      <c r="B121" s="126"/>
      <c r="C121" s="203" t="s">
        <v>147</v>
      </c>
      <c r="D121" s="203"/>
      <c r="E121" s="204" t="s">
        <v>148</v>
      </c>
      <c r="F121" s="204"/>
      <c r="G121" s="204"/>
      <c r="H121" s="205" t="s">
        <v>440</v>
      </c>
      <c r="I121" s="205"/>
      <c r="J121" s="164" t="s">
        <v>355</v>
      </c>
      <c r="K121" s="164" t="s">
        <v>355</v>
      </c>
      <c r="L121" s="205" t="s">
        <v>440</v>
      </c>
      <c r="M121" s="205"/>
      <c r="N121" s="205"/>
      <c r="O121" s="205"/>
      <c r="P121" s="205"/>
      <c r="Q121" s="188"/>
    </row>
    <row r="122" spans="1:17" s="165" customFormat="1" ht="24.75" customHeight="1">
      <c r="A122" s="126"/>
      <c r="B122" s="127"/>
      <c r="C122" s="203" t="s">
        <v>149</v>
      </c>
      <c r="D122" s="203"/>
      <c r="E122" s="204" t="s">
        <v>150</v>
      </c>
      <c r="F122" s="204"/>
      <c r="G122" s="204"/>
      <c r="H122" s="205" t="s">
        <v>372</v>
      </c>
      <c r="I122" s="205"/>
      <c r="J122" s="164" t="s">
        <v>355</v>
      </c>
      <c r="K122" s="164" t="s">
        <v>355</v>
      </c>
      <c r="L122" s="205" t="s">
        <v>372</v>
      </c>
      <c r="M122" s="205"/>
      <c r="N122" s="205"/>
      <c r="O122" s="205"/>
      <c r="P122" s="205"/>
      <c r="Q122" s="188"/>
    </row>
    <row r="123" spans="1:17" s="165" customFormat="1" ht="18" customHeight="1">
      <c r="A123" s="126"/>
      <c r="B123" s="163" t="s">
        <v>151</v>
      </c>
      <c r="C123" s="203"/>
      <c r="D123" s="203"/>
      <c r="E123" s="204" t="s">
        <v>152</v>
      </c>
      <c r="F123" s="204"/>
      <c r="G123" s="204"/>
      <c r="H123" s="205" t="s">
        <v>866</v>
      </c>
      <c r="I123" s="205"/>
      <c r="J123" s="164" t="s">
        <v>355</v>
      </c>
      <c r="K123" s="164" t="s">
        <v>948</v>
      </c>
      <c r="L123" s="205" t="s">
        <v>950</v>
      </c>
      <c r="M123" s="205"/>
      <c r="N123" s="205"/>
      <c r="O123" s="205"/>
      <c r="P123" s="205"/>
      <c r="Q123" s="188"/>
    </row>
    <row r="124" spans="1:17" s="165" customFormat="1" ht="22.5" customHeight="1">
      <c r="A124" s="126"/>
      <c r="B124" s="125"/>
      <c r="C124" s="203"/>
      <c r="D124" s="203"/>
      <c r="E124" s="204" t="s">
        <v>421</v>
      </c>
      <c r="F124" s="204"/>
      <c r="G124" s="204"/>
      <c r="H124" s="205" t="s">
        <v>355</v>
      </c>
      <c r="I124" s="205"/>
      <c r="J124" s="164" t="s">
        <v>355</v>
      </c>
      <c r="K124" s="164" t="s">
        <v>355</v>
      </c>
      <c r="L124" s="205" t="s">
        <v>355</v>
      </c>
      <c r="M124" s="205"/>
      <c r="N124" s="205"/>
      <c r="O124" s="205"/>
      <c r="P124" s="205"/>
      <c r="Q124" s="188"/>
    </row>
    <row r="125" spans="1:17" s="165" customFormat="1" ht="18" customHeight="1">
      <c r="A125" s="126"/>
      <c r="B125" s="126"/>
      <c r="C125" s="203" t="s">
        <v>153</v>
      </c>
      <c r="D125" s="203"/>
      <c r="E125" s="204" t="s">
        <v>154</v>
      </c>
      <c r="F125" s="204"/>
      <c r="G125" s="204"/>
      <c r="H125" s="205" t="s">
        <v>441</v>
      </c>
      <c r="I125" s="205"/>
      <c r="J125" s="164" t="s">
        <v>355</v>
      </c>
      <c r="K125" s="164" t="s">
        <v>355</v>
      </c>
      <c r="L125" s="205" t="s">
        <v>441</v>
      </c>
      <c r="M125" s="205"/>
      <c r="N125" s="205"/>
      <c r="O125" s="205"/>
      <c r="P125" s="205"/>
      <c r="Q125" s="188"/>
    </row>
    <row r="126" spans="1:17" s="165" customFormat="1" ht="18" customHeight="1">
      <c r="A126" s="127"/>
      <c r="B126" s="127"/>
      <c r="C126" s="203" t="s">
        <v>155</v>
      </c>
      <c r="D126" s="203"/>
      <c r="E126" s="204" t="s">
        <v>156</v>
      </c>
      <c r="F126" s="204"/>
      <c r="G126" s="204"/>
      <c r="H126" s="205" t="s">
        <v>820</v>
      </c>
      <c r="I126" s="205"/>
      <c r="J126" s="164" t="s">
        <v>355</v>
      </c>
      <c r="K126" s="164" t="s">
        <v>948</v>
      </c>
      <c r="L126" s="205" t="s">
        <v>951</v>
      </c>
      <c r="M126" s="205"/>
      <c r="N126" s="205"/>
      <c r="O126" s="205"/>
      <c r="P126" s="205"/>
      <c r="Q126" s="188"/>
    </row>
    <row r="127" spans="1:17" s="165" customFormat="1" ht="18" customHeight="1">
      <c r="A127" s="166" t="s">
        <v>157</v>
      </c>
      <c r="B127" s="166"/>
      <c r="C127" s="207"/>
      <c r="D127" s="207"/>
      <c r="E127" s="210" t="s">
        <v>158</v>
      </c>
      <c r="F127" s="210"/>
      <c r="G127" s="210"/>
      <c r="H127" s="208" t="s">
        <v>867</v>
      </c>
      <c r="I127" s="208"/>
      <c r="J127" s="167" t="s">
        <v>355</v>
      </c>
      <c r="K127" s="167" t="s">
        <v>383</v>
      </c>
      <c r="L127" s="208" t="s">
        <v>952</v>
      </c>
      <c r="M127" s="208"/>
      <c r="N127" s="208"/>
      <c r="O127" s="208"/>
      <c r="P127" s="208"/>
      <c r="Q127" s="188"/>
    </row>
    <row r="128" spans="1:17" s="165" customFormat="1" ht="22.5" customHeight="1">
      <c r="A128" s="125"/>
      <c r="B128" s="163"/>
      <c r="C128" s="203"/>
      <c r="D128" s="203"/>
      <c r="E128" s="204" t="s">
        <v>421</v>
      </c>
      <c r="F128" s="204"/>
      <c r="G128" s="204"/>
      <c r="H128" s="205" t="s">
        <v>355</v>
      </c>
      <c r="I128" s="205"/>
      <c r="J128" s="164" t="s">
        <v>355</v>
      </c>
      <c r="K128" s="164" t="s">
        <v>355</v>
      </c>
      <c r="L128" s="205" t="s">
        <v>355</v>
      </c>
      <c r="M128" s="205"/>
      <c r="N128" s="205"/>
      <c r="O128" s="205"/>
      <c r="P128" s="205"/>
      <c r="Q128" s="188"/>
    </row>
    <row r="129" spans="1:17" s="165" customFormat="1" ht="18" customHeight="1">
      <c r="A129" s="126"/>
      <c r="B129" s="163" t="s">
        <v>159</v>
      </c>
      <c r="C129" s="203"/>
      <c r="D129" s="203"/>
      <c r="E129" s="204" t="s">
        <v>160</v>
      </c>
      <c r="F129" s="204"/>
      <c r="G129" s="204"/>
      <c r="H129" s="205" t="s">
        <v>868</v>
      </c>
      <c r="I129" s="205"/>
      <c r="J129" s="164" t="s">
        <v>355</v>
      </c>
      <c r="K129" s="164" t="s">
        <v>355</v>
      </c>
      <c r="L129" s="205" t="s">
        <v>868</v>
      </c>
      <c r="M129" s="205"/>
      <c r="N129" s="205"/>
      <c r="O129" s="205"/>
      <c r="P129" s="205"/>
      <c r="Q129" s="188"/>
    </row>
    <row r="130" spans="1:17" s="165" customFormat="1" ht="24" customHeight="1">
      <c r="A130" s="126"/>
      <c r="B130" s="125"/>
      <c r="C130" s="203"/>
      <c r="D130" s="203"/>
      <c r="E130" s="204" t="s">
        <v>421</v>
      </c>
      <c r="F130" s="204"/>
      <c r="G130" s="204"/>
      <c r="H130" s="205" t="s">
        <v>355</v>
      </c>
      <c r="I130" s="205"/>
      <c r="J130" s="164" t="s">
        <v>355</v>
      </c>
      <c r="K130" s="164" t="s">
        <v>355</v>
      </c>
      <c r="L130" s="205" t="s">
        <v>355</v>
      </c>
      <c r="M130" s="205"/>
      <c r="N130" s="205"/>
      <c r="O130" s="205"/>
      <c r="P130" s="205"/>
      <c r="Q130" s="188"/>
    </row>
    <row r="131" spans="1:17" s="165" customFormat="1" ht="18" customHeight="1">
      <c r="A131" s="126"/>
      <c r="B131" s="127"/>
      <c r="C131" s="203" t="s">
        <v>161</v>
      </c>
      <c r="D131" s="203"/>
      <c r="E131" s="204" t="s">
        <v>162</v>
      </c>
      <c r="F131" s="204"/>
      <c r="G131" s="204"/>
      <c r="H131" s="205" t="s">
        <v>868</v>
      </c>
      <c r="I131" s="205"/>
      <c r="J131" s="164" t="s">
        <v>355</v>
      </c>
      <c r="K131" s="164" t="s">
        <v>355</v>
      </c>
      <c r="L131" s="205" t="s">
        <v>868</v>
      </c>
      <c r="M131" s="205"/>
      <c r="N131" s="205"/>
      <c r="O131" s="205"/>
      <c r="P131" s="205"/>
      <c r="Q131" s="188"/>
    </row>
    <row r="132" spans="1:17" s="165" customFormat="1" ht="18" customHeight="1">
      <c r="A132" s="126"/>
      <c r="B132" s="163" t="s">
        <v>163</v>
      </c>
      <c r="C132" s="203"/>
      <c r="D132" s="203"/>
      <c r="E132" s="204" t="s">
        <v>164</v>
      </c>
      <c r="F132" s="204"/>
      <c r="G132" s="204"/>
      <c r="H132" s="205" t="s">
        <v>442</v>
      </c>
      <c r="I132" s="205"/>
      <c r="J132" s="164" t="s">
        <v>355</v>
      </c>
      <c r="K132" s="164" t="s">
        <v>355</v>
      </c>
      <c r="L132" s="205" t="s">
        <v>442</v>
      </c>
      <c r="M132" s="205"/>
      <c r="N132" s="205"/>
      <c r="O132" s="205"/>
      <c r="P132" s="205"/>
      <c r="Q132" s="188"/>
    </row>
    <row r="133" spans="1:17" s="165" customFormat="1" ht="22.5" customHeight="1">
      <c r="A133" s="126"/>
      <c r="B133" s="125"/>
      <c r="C133" s="203"/>
      <c r="D133" s="203"/>
      <c r="E133" s="204" t="s">
        <v>421</v>
      </c>
      <c r="F133" s="204"/>
      <c r="G133" s="204"/>
      <c r="H133" s="205" t="s">
        <v>355</v>
      </c>
      <c r="I133" s="205"/>
      <c r="J133" s="164" t="s">
        <v>355</v>
      </c>
      <c r="K133" s="164" t="s">
        <v>355</v>
      </c>
      <c r="L133" s="205" t="s">
        <v>355</v>
      </c>
      <c r="M133" s="205"/>
      <c r="N133" s="205"/>
      <c r="O133" s="205"/>
      <c r="P133" s="205"/>
      <c r="Q133" s="188"/>
    </row>
    <row r="134" spans="1:17" s="165" customFormat="1" ht="18" customHeight="1">
      <c r="A134" s="126"/>
      <c r="B134" s="127"/>
      <c r="C134" s="203" t="s">
        <v>161</v>
      </c>
      <c r="D134" s="203"/>
      <c r="E134" s="204" t="s">
        <v>162</v>
      </c>
      <c r="F134" s="204"/>
      <c r="G134" s="204"/>
      <c r="H134" s="205" t="s">
        <v>442</v>
      </c>
      <c r="I134" s="205"/>
      <c r="J134" s="164" t="s">
        <v>355</v>
      </c>
      <c r="K134" s="164" t="s">
        <v>355</v>
      </c>
      <c r="L134" s="205" t="s">
        <v>442</v>
      </c>
      <c r="M134" s="205"/>
      <c r="N134" s="205"/>
      <c r="O134" s="205"/>
      <c r="P134" s="205"/>
      <c r="Q134" s="188"/>
    </row>
    <row r="135" spans="1:17" s="165" customFormat="1" ht="18" customHeight="1">
      <c r="A135" s="126"/>
      <c r="B135" s="163" t="s">
        <v>165</v>
      </c>
      <c r="C135" s="203"/>
      <c r="D135" s="203"/>
      <c r="E135" s="204" t="s">
        <v>166</v>
      </c>
      <c r="F135" s="204"/>
      <c r="G135" s="204"/>
      <c r="H135" s="205" t="s">
        <v>869</v>
      </c>
      <c r="I135" s="205"/>
      <c r="J135" s="164" t="s">
        <v>355</v>
      </c>
      <c r="K135" s="164" t="s">
        <v>383</v>
      </c>
      <c r="L135" s="205" t="s">
        <v>749</v>
      </c>
      <c r="M135" s="205"/>
      <c r="N135" s="205"/>
      <c r="O135" s="205"/>
      <c r="P135" s="205"/>
      <c r="Q135" s="188"/>
    </row>
    <row r="136" spans="1:17" s="165" customFormat="1" ht="23.25" customHeight="1">
      <c r="A136" s="126"/>
      <c r="B136" s="125"/>
      <c r="C136" s="203"/>
      <c r="D136" s="203"/>
      <c r="E136" s="204" t="s">
        <v>421</v>
      </c>
      <c r="F136" s="204"/>
      <c r="G136" s="204"/>
      <c r="H136" s="205" t="s">
        <v>355</v>
      </c>
      <c r="I136" s="205"/>
      <c r="J136" s="164" t="s">
        <v>355</v>
      </c>
      <c r="K136" s="164" t="s">
        <v>355</v>
      </c>
      <c r="L136" s="205" t="s">
        <v>355</v>
      </c>
      <c r="M136" s="205"/>
      <c r="N136" s="205"/>
      <c r="O136" s="205"/>
      <c r="P136" s="205"/>
      <c r="Q136" s="188"/>
    </row>
    <row r="137" spans="1:17" s="165" customFormat="1" ht="18" customHeight="1">
      <c r="A137" s="126"/>
      <c r="B137" s="127"/>
      <c r="C137" s="203" t="s">
        <v>89</v>
      </c>
      <c r="D137" s="203"/>
      <c r="E137" s="204" t="s">
        <v>90</v>
      </c>
      <c r="F137" s="204"/>
      <c r="G137" s="204"/>
      <c r="H137" s="205" t="s">
        <v>869</v>
      </c>
      <c r="I137" s="205"/>
      <c r="J137" s="164" t="s">
        <v>355</v>
      </c>
      <c r="K137" s="164" t="s">
        <v>383</v>
      </c>
      <c r="L137" s="205" t="s">
        <v>749</v>
      </c>
      <c r="M137" s="205"/>
      <c r="N137" s="205"/>
      <c r="O137" s="205"/>
      <c r="P137" s="205"/>
      <c r="Q137" s="188"/>
    </row>
    <row r="138" spans="1:17" s="165" customFormat="1" ht="18" customHeight="1">
      <c r="A138" s="126"/>
      <c r="B138" s="163" t="s">
        <v>167</v>
      </c>
      <c r="C138" s="203"/>
      <c r="D138" s="203"/>
      <c r="E138" s="204" t="s">
        <v>168</v>
      </c>
      <c r="F138" s="204"/>
      <c r="G138" s="204"/>
      <c r="H138" s="205" t="s">
        <v>444</v>
      </c>
      <c r="I138" s="205"/>
      <c r="J138" s="164" t="s">
        <v>355</v>
      </c>
      <c r="K138" s="164" t="s">
        <v>355</v>
      </c>
      <c r="L138" s="205" t="s">
        <v>444</v>
      </c>
      <c r="M138" s="205"/>
      <c r="N138" s="205"/>
      <c r="O138" s="205"/>
      <c r="P138" s="205"/>
      <c r="Q138" s="188"/>
    </row>
    <row r="139" spans="1:17" s="165" customFormat="1" ht="24" customHeight="1">
      <c r="A139" s="126"/>
      <c r="B139" s="125"/>
      <c r="C139" s="203"/>
      <c r="D139" s="203"/>
      <c r="E139" s="204" t="s">
        <v>421</v>
      </c>
      <c r="F139" s="204"/>
      <c r="G139" s="204"/>
      <c r="H139" s="205" t="s">
        <v>355</v>
      </c>
      <c r="I139" s="205"/>
      <c r="J139" s="164" t="s">
        <v>355</v>
      </c>
      <c r="K139" s="164" t="s">
        <v>355</v>
      </c>
      <c r="L139" s="205" t="s">
        <v>355</v>
      </c>
      <c r="M139" s="205"/>
      <c r="N139" s="205"/>
      <c r="O139" s="205"/>
      <c r="P139" s="205"/>
      <c r="Q139" s="188"/>
    </row>
    <row r="140" spans="1:17" s="165" customFormat="1" ht="18" customHeight="1">
      <c r="A140" s="127"/>
      <c r="B140" s="127"/>
      <c r="C140" s="203" t="s">
        <v>161</v>
      </c>
      <c r="D140" s="203"/>
      <c r="E140" s="204" t="s">
        <v>162</v>
      </c>
      <c r="F140" s="204"/>
      <c r="G140" s="204"/>
      <c r="H140" s="205" t="s">
        <v>444</v>
      </c>
      <c r="I140" s="205"/>
      <c r="J140" s="164" t="s">
        <v>355</v>
      </c>
      <c r="K140" s="164" t="s">
        <v>355</v>
      </c>
      <c r="L140" s="205" t="s">
        <v>444</v>
      </c>
      <c r="M140" s="205"/>
      <c r="N140" s="205"/>
      <c r="O140" s="205"/>
      <c r="P140" s="205"/>
      <c r="Q140" s="188"/>
    </row>
    <row r="141" spans="1:17" s="165" customFormat="1" ht="18" customHeight="1">
      <c r="A141" s="166" t="s">
        <v>169</v>
      </c>
      <c r="B141" s="166"/>
      <c r="C141" s="207"/>
      <c r="D141" s="207"/>
      <c r="E141" s="210" t="s">
        <v>170</v>
      </c>
      <c r="F141" s="210"/>
      <c r="G141" s="210"/>
      <c r="H141" s="208" t="s">
        <v>870</v>
      </c>
      <c r="I141" s="208"/>
      <c r="J141" s="167" t="s">
        <v>355</v>
      </c>
      <c r="K141" s="167" t="s">
        <v>1293</v>
      </c>
      <c r="L141" s="208" t="s">
        <v>1294</v>
      </c>
      <c r="M141" s="208"/>
      <c r="N141" s="208"/>
      <c r="O141" s="208"/>
      <c r="P141" s="208"/>
      <c r="Q141" s="188"/>
    </row>
    <row r="142" spans="1:17" s="165" customFormat="1" ht="24" customHeight="1">
      <c r="A142" s="125"/>
      <c r="B142" s="163"/>
      <c r="C142" s="203"/>
      <c r="D142" s="203"/>
      <c r="E142" s="204" t="s">
        <v>421</v>
      </c>
      <c r="F142" s="204"/>
      <c r="G142" s="204"/>
      <c r="H142" s="205" t="s">
        <v>355</v>
      </c>
      <c r="I142" s="205"/>
      <c r="J142" s="164" t="s">
        <v>355</v>
      </c>
      <c r="K142" s="164" t="s">
        <v>355</v>
      </c>
      <c r="L142" s="205" t="s">
        <v>355</v>
      </c>
      <c r="M142" s="205"/>
      <c r="N142" s="205"/>
      <c r="O142" s="205"/>
      <c r="P142" s="205"/>
      <c r="Q142" s="188"/>
    </row>
    <row r="143" spans="1:17" s="165" customFormat="1" ht="18" customHeight="1">
      <c r="A143" s="126"/>
      <c r="B143" s="163" t="s">
        <v>171</v>
      </c>
      <c r="C143" s="203"/>
      <c r="D143" s="203"/>
      <c r="E143" s="204" t="s">
        <v>172</v>
      </c>
      <c r="F143" s="204"/>
      <c r="G143" s="204"/>
      <c r="H143" s="205" t="s">
        <v>871</v>
      </c>
      <c r="I143" s="205"/>
      <c r="J143" s="164" t="s">
        <v>355</v>
      </c>
      <c r="K143" s="164" t="s">
        <v>1295</v>
      </c>
      <c r="L143" s="205" t="s">
        <v>1296</v>
      </c>
      <c r="M143" s="205"/>
      <c r="N143" s="205"/>
      <c r="O143" s="205"/>
      <c r="P143" s="205"/>
      <c r="Q143" s="188"/>
    </row>
    <row r="144" spans="1:17" s="165" customFormat="1" ht="21.75" customHeight="1">
      <c r="A144" s="126"/>
      <c r="B144" s="125"/>
      <c r="C144" s="203"/>
      <c r="D144" s="203"/>
      <c r="E144" s="204" t="s">
        <v>421</v>
      </c>
      <c r="F144" s="204"/>
      <c r="G144" s="204"/>
      <c r="H144" s="205" t="s">
        <v>355</v>
      </c>
      <c r="I144" s="205"/>
      <c r="J144" s="164" t="s">
        <v>355</v>
      </c>
      <c r="K144" s="164" t="s">
        <v>355</v>
      </c>
      <c r="L144" s="205" t="s">
        <v>355</v>
      </c>
      <c r="M144" s="205"/>
      <c r="N144" s="205"/>
      <c r="O144" s="205"/>
      <c r="P144" s="205"/>
      <c r="Q144" s="188"/>
    </row>
    <row r="145" spans="1:17" s="165" customFormat="1" ht="18" customHeight="1">
      <c r="A145" s="126"/>
      <c r="B145" s="126"/>
      <c r="C145" s="203" t="s">
        <v>77</v>
      </c>
      <c r="D145" s="203"/>
      <c r="E145" s="204" t="s">
        <v>78</v>
      </c>
      <c r="F145" s="204"/>
      <c r="G145" s="204"/>
      <c r="H145" s="205" t="s">
        <v>445</v>
      </c>
      <c r="I145" s="205"/>
      <c r="J145" s="164" t="s">
        <v>355</v>
      </c>
      <c r="K145" s="164" t="s">
        <v>355</v>
      </c>
      <c r="L145" s="205" t="s">
        <v>445</v>
      </c>
      <c r="M145" s="205"/>
      <c r="N145" s="205"/>
      <c r="O145" s="205"/>
      <c r="P145" s="205"/>
      <c r="Q145" s="188"/>
    </row>
    <row r="146" spans="1:17" s="165" customFormat="1" ht="34.5" customHeight="1">
      <c r="A146" s="126"/>
      <c r="B146" s="126"/>
      <c r="C146" s="203" t="s">
        <v>85</v>
      </c>
      <c r="D146" s="203"/>
      <c r="E146" s="204" t="s">
        <v>86</v>
      </c>
      <c r="F146" s="204"/>
      <c r="G146" s="204"/>
      <c r="H146" s="205" t="s">
        <v>872</v>
      </c>
      <c r="I146" s="205"/>
      <c r="J146" s="164" t="s">
        <v>355</v>
      </c>
      <c r="K146" s="164" t="s">
        <v>953</v>
      </c>
      <c r="L146" s="205" t="s">
        <v>954</v>
      </c>
      <c r="M146" s="205"/>
      <c r="N146" s="205"/>
      <c r="O146" s="205"/>
      <c r="P146" s="205"/>
      <c r="Q146" s="188"/>
    </row>
    <row r="147" spans="1:17" s="165" customFormat="1" ht="18" customHeight="1">
      <c r="A147" s="126"/>
      <c r="B147" s="126"/>
      <c r="C147" s="203" t="s">
        <v>179</v>
      </c>
      <c r="D147" s="203"/>
      <c r="E147" s="204" t="s">
        <v>180</v>
      </c>
      <c r="F147" s="204"/>
      <c r="G147" s="204"/>
      <c r="H147" s="205" t="s">
        <v>873</v>
      </c>
      <c r="I147" s="205"/>
      <c r="J147" s="164" t="s">
        <v>355</v>
      </c>
      <c r="K147" s="164" t="s">
        <v>355</v>
      </c>
      <c r="L147" s="205" t="s">
        <v>873</v>
      </c>
      <c r="M147" s="205"/>
      <c r="N147" s="205"/>
      <c r="O147" s="205"/>
      <c r="P147" s="205"/>
      <c r="Q147" s="188"/>
    </row>
    <row r="148" spans="1:17" s="165" customFormat="1" ht="18" customHeight="1">
      <c r="A148" s="126"/>
      <c r="B148" s="126"/>
      <c r="C148" s="203" t="s">
        <v>89</v>
      </c>
      <c r="D148" s="203"/>
      <c r="E148" s="204" t="s">
        <v>90</v>
      </c>
      <c r="F148" s="204"/>
      <c r="G148" s="204"/>
      <c r="H148" s="205" t="s">
        <v>874</v>
      </c>
      <c r="I148" s="205"/>
      <c r="J148" s="164" t="s">
        <v>355</v>
      </c>
      <c r="K148" s="164" t="s">
        <v>355</v>
      </c>
      <c r="L148" s="205" t="s">
        <v>874</v>
      </c>
      <c r="M148" s="205"/>
      <c r="N148" s="205"/>
      <c r="O148" s="205"/>
      <c r="P148" s="205"/>
      <c r="Q148" s="188"/>
    </row>
    <row r="149" spans="1:17" s="165" customFormat="1" ht="18" customHeight="1">
      <c r="A149" s="126"/>
      <c r="B149" s="126"/>
      <c r="C149" s="203" t="s">
        <v>91</v>
      </c>
      <c r="D149" s="203"/>
      <c r="E149" s="204" t="s">
        <v>92</v>
      </c>
      <c r="F149" s="204"/>
      <c r="G149" s="204"/>
      <c r="H149" s="205" t="s">
        <v>447</v>
      </c>
      <c r="I149" s="205"/>
      <c r="J149" s="164" t="s">
        <v>355</v>
      </c>
      <c r="K149" s="164" t="s">
        <v>1297</v>
      </c>
      <c r="L149" s="205" t="s">
        <v>461</v>
      </c>
      <c r="M149" s="205"/>
      <c r="N149" s="205"/>
      <c r="O149" s="205"/>
      <c r="P149" s="205"/>
      <c r="Q149" s="188"/>
    </row>
    <row r="150" spans="1:17" s="165" customFormat="1" ht="23.25" customHeight="1">
      <c r="A150" s="126"/>
      <c r="B150" s="127"/>
      <c r="C150" s="203" t="s">
        <v>197</v>
      </c>
      <c r="D150" s="203"/>
      <c r="E150" s="204" t="s">
        <v>198</v>
      </c>
      <c r="F150" s="204"/>
      <c r="G150" s="204"/>
      <c r="H150" s="205" t="s">
        <v>875</v>
      </c>
      <c r="I150" s="205"/>
      <c r="J150" s="164" t="s">
        <v>355</v>
      </c>
      <c r="K150" s="164" t="s">
        <v>355</v>
      </c>
      <c r="L150" s="205" t="s">
        <v>875</v>
      </c>
      <c r="M150" s="205"/>
      <c r="N150" s="205"/>
      <c r="O150" s="205"/>
      <c r="P150" s="205"/>
      <c r="Q150" s="188"/>
    </row>
    <row r="151" spans="1:17" s="165" customFormat="1" ht="18" customHeight="1">
      <c r="A151" s="127"/>
      <c r="B151" s="163" t="s">
        <v>173</v>
      </c>
      <c r="C151" s="203"/>
      <c r="D151" s="203"/>
      <c r="E151" s="204" t="s">
        <v>174</v>
      </c>
      <c r="F151" s="204"/>
      <c r="G151" s="204"/>
      <c r="H151" s="205" t="s">
        <v>646</v>
      </c>
      <c r="I151" s="205"/>
      <c r="J151" s="164" t="s">
        <v>355</v>
      </c>
      <c r="K151" s="164" t="s">
        <v>355</v>
      </c>
      <c r="L151" s="205" t="s">
        <v>646</v>
      </c>
      <c r="M151" s="205"/>
      <c r="N151" s="205"/>
      <c r="O151" s="205"/>
      <c r="P151" s="205"/>
      <c r="Q151" s="188"/>
    </row>
    <row r="152" spans="1:17" s="165" customFormat="1" ht="23.25" customHeight="1">
      <c r="A152" s="125"/>
      <c r="B152" s="125"/>
      <c r="C152" s="203"/>
      <c r="D152" s="203"/>
      <c r="E152" s="204" t="s">
        <v>421</v>
      </c>
      <c r="F152" s="204"/>
      <c r="G152" s="204"/>
      <c r="H152" s="205" t="s">
        <v>355</v>
      </c>
      <c r="I152" s="205"/>
      <c r="J152" s="164" t="s">
        <v>355</v>
      </c>
      <c r="K152" s="164" t="s">
        <v>355</v>
      </c>
      <c r="L152" s="205" t="s">
        <v>355</v>
      </c>
      <c r="M152" s="205"/>
      <c r="N152" s="205"/>
      <c r="O152" s="205"/>
      <c r="P152" s="205"/>
      <c r="Q152" s="188"/>
    </row>
    <row r="153" spans="1:17" s="165" customFormat="1" ht="23.25" customHeight="1">
      <c r="A153" s="126"/>
      <c r="B153" s="126"/>
      <c r="C153" s="203" t="s">
        <v>630</v>
      </c>
      <c r="D153" s="203"/>
      <c r="E153" s="204" t="s">
        <v>631</v>
      </c>
      <c r="F153" s="204"/>
      <c r="G153" s="204"/>
      <c r="H153" s="205" t="s">
        <v>645</v>
      </c>
      <c r="I153" s="205"/>
      <c r="J153" s="164" t="s">
        <v>355</v>
      </c>
      <c r="K153" s="164" t="s">
        <v>355</v>
      </c>
      <c r="L153" s="205" t="s">
        <v>645</v>
      </c>
      <c r="M153" s="205"/>
      <c r="N153" s="205"/>
      <c r="O153" s="205"/>
      <c r="P153" s="205"/>
      <c r="Q153" s="188"/>
    </row>
    <row r="154" spans="1:17" s="165" customFormat="1" ht="18" customHeight="1">
      <c r="A154" s="126"/>
      <c r="B154" s="126"/>
      <c r="C154" s="203" t="s">
        <v>179</v>
      </c>
      <c r="D154" s="203"/>
      <c r="E154" s="204" t="s">
        <v>180</v>
      </c>
      <c r="F154" s="204"/>
      <c r="G154" s="204"/>
      <c r="H154" s="205" t="s">
        <v>446</v>
      </c>
      <c r="I154" s="205"/>
      <c r="J154" s="164" t="s">
        <v>355</v>
      </c>
      <c r="K154" s="164" t="s">
        <v>355</v>
      </c>
      <c r="L154" s="205" t="s">
        <v>446</v>
      </c>
      <c r="M154" s="205"/>
      <c r="N154" s="205"/>
      <c r="O154" s="205"/>
      <c r="P154" s="205"/>
      <c r="Q154" s="188"/>
    </row>
    <row r="155" spans="1:17" s="165" customFormat="1" ht="18" customHeight="1">
      <c r="A155" s="126"/>
      <c r="B155" s="126"/>
      <c r="C155" s="203" t="s">
        <v>89</v>
      </c>
      <c r="D155" s="203"/>
      <c r="E155" s="204" t="s">
        <v>90</v>
      </c>
      <c r="F155" s="204"/>
      <c r="G155" s="204"/>
      <c r="H155" s="205" t="s">
        <v>447</v>
      </c>
      <c r="I155" s="205"/>
      <c r="J155" s="164" t="s">
        <v>355</v>
      </c>
      <c r="K155" s="164" t="s">
        <v>355</v>
      </c>
      <c r="L155" s="205" t="s">
        <v>447</v>
      </c>
      <c r="M155" s="205"/>
      <c r="N155" s="205"/>
      <c r="O155" s="205"/>
      <c r="P155" s="205"/>
      <c r="Q155" s="188"/>
    </row>
    <row r="156" spans="1:17" s="165" customFormat="1" ht="18" customHeight="1">
      <c r="A156" s="126"/>
      <c r="B156" s="127"/>
      <c r="C156" s="203" t="s">
        <v>91</v>
      </c>
      <c r="D156" s="203"/>
      <c r="E156" s="204" t="s">
        <v>92</v>
      </c>
      <c r="F156" s="204"/>
      <c r="G156" s="204"/>
      <c r="H156" s="205" t="s">
        <v>448</v>
      </c>
      <c r="I156" s="205"/>
      <c r="J156" s="164" t="s">
        <v>355</v>
      </c>
      <c r="K156" s="164" t="s">
        <v>355</v>
      </c>
      <c r="L156" s="205" t="s">
        <v>448</v>
      </c>
      <c r="M156" s="205"/>
      <c r="N156" s="205"/>
      <c r="O156" s="205"/>
      <c r="P156" s="205"/>
      <c r="Q156" s="188"/>
    </row>
    <row r="157" spans="1:17" s="165" customFormat="1" ht="18" customHeight="1">
      <c r="A157" s="126"/>
      <c r="B157" s="163" t="s">
        <v>175</v>
      </c>
      <c r="C157" s="203"/>
      <c r="D157" s="203"/>
      <c r="E157" s="204" t="s">
        <v>176</v>
      </c>
      <c r="F157" s="204"/>
      <c r="G157" s="204"/>
      <c r="H157" s="205" t="s">
        <v>876</v>
      </c>
      <c r="I157" s="205"/>
      <c r="J157" s="164" t="s">
        <v>355</v>
      </c>
      <c r="K157" s="164" t="s">
        <v>355</v>
      </c>
      <c r="L157" s="205" t="s">
        <v>876</v>
      </c>
      <c r="M157" s="205"/>
      <c r="N157" s="205"/>
      <c r="O157" s="205"/>
      <c r="P157" s="205"/>
      <c r="Q157" s="188"/>
    </row>
    <row r="158" spans="1:17" s="165" customFormat="1" ht="23.25" customHeight="1">
      <c r="A158" s="126"/>
      <c r="B158" s="125"/>
      <c r="C158" s="203"/>
      <c r="D158" s="203"/>
      <c r="E158" s="204" t="s">
        <v>421</v>
      </c>
      <c r="F158" s="204"/>
      <c r="G158" s="204"/>
      <c r="H158" s="205" t="s">
        <v>355</v>
      </c>
      <c r="I158" s="205"/>
      <c r="J158" s="164" t="s">
        <v>355</v>
      </c>
      <c r="K158" s="164" t="s">
        <v>355</v>
      </c>
      <c r="L158" s="205" t="s">
        <v>355</v>
      </c>
      <c r="M158" s="205"/>
      <c r="N158" s="205"/>
      <c r="O158" s="205"/>
      <c r="P158" s="205"/>
      <c r="Q158" s="188"/>
    </row>
    <row r="159" spans="1:17" s="165" customFormat="1" ht="18" customHeight="1">
      <c r="A159" s="126"/>
      <c r="B159" s="126"/>
      <c r="C159" s="203" t="s">
        <v>77</v>
      </c>
      <c r="D159" s="203"/>
      <c r="E159" s="204" t="s">
        <v>78</v>
      </c>
      <c r="F159" s="204"/>
      <c r="G159" s="204"/>
      <c r="H159" s="205" t="s">
        <v>449</v>
      </c>
      <c r="I159" s="205"/>
      <c r="J159" s="164" t="s">
        <v>355</v>
      </c>
      <c r="K159" s="164" t="s">
        <v>355</v>
      </c>
      <c r="L159" s="205" t="s">
        <v>449</v>
      </c>
      <c r="M159" s="205"/>
      <c r="N159" s="205"/>
      <c r="O159" s="205"/>
      <c r="P159" s="205"/>
      <c r="Q159" s="188"/>
    </row>
    <row r="160" spans="1:17" s="165" customFormat="1" ht="33.75" customHeight="1">
      <c r="A160" s="126"/>
      <c r="B160" s="126"/>
      <c r="C160" s="203" t="s">
        <v>85</v>
      </c>
      <c r="D160" s="203"/>
      <c r="E160" s="204" t="s">
        <v>86</v>
      </c>
      <c r="F160" s="204"/>
      <c r="G160" s="204"/>
      <c r="H160" s="205" t="s">
        <v>450</v>
      </c>
      <c r="I160" s="205"/>
      <c r="J160" s="164" t="s">
        <v>355</v>
      </c>
      <c r="K160" s="164" t="s">
        <v>355</v>
      </c>
      <c r="L160" s="205" t="s">
        <v>450</v>
      </c>
      <c r="M160" s="205"/>
      <c r="N160" s="205"/>
      <c r="O160" s="205"/>
      <c r="P160" s="205"/>
      <c r="Q160" s="188"/>
    </row>
    <row r="161" spans="1:17" s="165" customFormat="1" ht="18" customHeight="1">
      <c r="A161" s="126"/>
      <c r="B161" s="126"/>
      <c r="C161" s="203" t="s">
        <v>89</v>
      </c>
      <c r="D161" s="203"/>
      <c r="E161" s="204" t="s">
        <v>90</v>
      </c>
      <c r="F161" s="204"/>
      <c r="G161" s="204"/>
      <c r="H161" s="205" t="s">
        <v>877</v>
      </c>
      <c r="I161" s="205"/>
      <c r="J161" s="164" t="s">
        <v>355</v>
      </c>
      <c r="K161" s="164" t="s">
        <v>355</v>
      </c>
      <c r="L161" s="205" t="s">
        <v>877</v>
      </c>
      <c r="M161" s="205"/>
      <c r="N161" s="205"/>
      <c r="O161" s="205"/>
      <c r="P161" s="205"/>
      <c r="Q161" s="188"/>
    </row>
    <row r="162" spans="1:17" s="165" customFormat="1" ht="18" customHeight="1">
      <c r="A162" s="126"/>
      <c r="B162" s="127"/>
      <c r="C162" s="203" t="s">
        <v>91</v>
      </c>
      <c r="D162" s="203"/>
      <c r="E162" s="204" t="s">
        <v>92</v>
      </c>
      <c r="F162" s="204"/>
      <c r="G162" s="204"/>
      <c r="H162" s="205" t="s">
        <v>878</v>
      </c>
      <c r="I162" s="205"/>
      <c r="J162" s="164" t="s">
        <v>355</v>
      </c>
      <c r="K162" s="164" t="s">
        <v>355</v>
      </c>
      <c r="L162" s="205" t="s">
        <v>878</v>
      </c>
      <c r="M162" s="205"/>
      <c r="N162" s="205"/>
      <c r="O162" s="205"/>
      <c r="P162" s="205"/>
      <c r="Q162" s="188"/>
    </row>
    <row r="163" spans="1:17" s="165" customFormat="1" ht="18" customHeight="1">
      <c r="A163" s="126"/>
      <c r="B163" s="163" t="s">
        <v>177</v>
      </c>
      <c r="C163" s="203"/>
      <c r="D163" s="203"/>
      <c r="E163" s="204" t="s">
        <v>178</v>
      </c>
      <c r="F163" s="204"/>
      <c r="G163" s="204"/>
      <c r="H163" s="205" t="s">
        <v>451</v>
      </c>
      <c r="I163" s="205"/>
      <c r="J163" s="164" t="s">
        <v>355</v>
      </c>
      <c r="K163" s="164" t="s">
        <v>955</v>
      </c>
      <c r="L163" s="205" t="s">
        <v>956</v>
      </c>
      <c r="M163" s="205"/>
      <c r="N163" s="205"/>
      <c r="O163" s="205"/>
      <c r="P163" s="205"/>
      <c r="Q163" s="188"/>
    </row>
    <row r="164" spans="1:17" s="165" customFormat="1" ht="21.75" customHeight="1">
      <c r="A164" s="126"/>
      <c r="B164" s="125"/>
      <c r="C164" s="203"/>
      <c r="D164" s="203"/>
      <c r="E164" s="204" t="s">
        <v>421</v>
      </c>
      <c r="F164" s="204"/>
      <c r="G164" s="204"/>
      <c r="H164" s="205" t="s">
        <v>355</v>
      </c>
      <c r="I164" s="205"/>
      <c r="J164" s="164" t="s">
        <v>355</v>
      </c>
      <c r="K164" s="164" t="s">
        <v>355</v>
      </c>
      <c r="L164" s="205" t="s">
        <v>355</v>
      </c>
      <c r="M164" s="205"/>
      <c r="N164" s="205"/>
      <c r="O164" s="205"/>
      <c r="P164" s="205"/>
      <c r="Q164" s="188"/>
    </row>
    <row r="165" spans="1:17" s="165" customFormat="1" ht="18" customHeight="1">
      <c r="A165" s="126"/>
      <c r="B165" s="126"/>
      <c r="C165" s="203" t="s">
        <v>77</v>
      </c>
      <c r="D165" s="203"/>
      <c r="E165" s="204" t="s">
        <v>78</v>
      </c>
      <c r="F165" s="204"/>
      <c r="G165" s="204"/>
      <c r="H165" s="205" t="s">
        <v>355</v>
      </c>
      <c r="I165" s="205"/>
      <c r="J165" s="164" t="s">
        <v>355</v>
      </c>
      <c r="K165" s="164" t="s">
        <v>955</v>
      </c>
      <c r="L165" s="205" t="s">
        <v>955</v>
      </c>
      <c r="M165" s="205"/>
      <c r="N165" s="205"/>
      <c r="O165" s="205"/>
      <c r="P165" s="205"/>
      <c r="Q165" s="188"/>
    </row>
    <row r="166" spans="1:17" s="165" customFormat="1" ht="35.25" customHeight="1">
      <c r="A166" s="126"/>
      <c r="B166" s="126"/>
      <c r="C166" s="203" t="s">
        <v>85</v>
      </c>
      <c r="D166" s="203"/>
      <c r="E166" s="204" t="s">
        <v>86</v>
      </c>
      <c r="F166" s="204"/>
      <c r="G166" s="204"/>
      <c r="H166" s="205" t="s">
        <v>393</v>
      </c>
      <c r="I166" s="205"/>
      <c r="J166" s="164" t="s">
        <v>355</v>
      </c>
      <c r="K166" s="164" t="s">
        <v>355</v>
      </c>
      <c r="L166" s="205" t="s">
        <v>393</v>
      </c>
      <c r="M166" s="205"/>
      <c r="N166" s="205"/>
      <c r="O166" s="205"/>
      <c r="P166" s="205"/>
      <c r="Q166" s="188"/>
    </row>
    <row r="167" spans="1:17" s="165" customFormat="1" ht="18" customHeight="1">
      <c r="A167" s="126"/>
      <c r="B167" s="126"/>
      <c r="C167" s="203" t="s">
        <v>179</v>
      </c>
      <c r="D167" s="203"/>
      <c r="E167" s="204" t="s">
        <v>180</v>
      </c>
      <c r="F167" s="204"/>
      <c r="G167" s="204"/>
      <c r="H167" s="205" t="s">
        <v>354</v>
      </c>
      <c r="I167" s="205"/>
      <c r="J167" s="164" t="s">
        <v>355</v>
      </c>
      <c r="K167" s="164" t="s">
        <v>355</v>
      </c>
      <c r="L167" s="205" t="s">
        <v>354</v>
      </c>
      <c r="M167" s="205"/>
      <c r="N167" s="205"/>
      <c r="O167" s="205"/>
      <c r="P167" s="205"/>
      <c r="Q167" s="188"/>
    </row>
    <row r="168" spans="1:17" s="165" customFormat="1" ht="18" customHeight="1">
      <c r="A168" s="126"/>
      <c r="B168" s="127"/>
      <c r="C168" s="203" t="s">
        <v>91</v>
      </c>
      <c r="D168" s="203"/>
      <c r="E168" s="204" t="s">
        <v>92</v>
      </c>
      <c r="F168" s="204"/>
      <c r="G168" s="204"/>
      <c r="H168" s="205" t="s">
        <v>452</v>
      </c>
      <c r="I168" s="205"/>
      <c r="J168" s="164" t="s">
        <v>355</v>
      </c>
      <c r="K168" s="164" t="s">
        <v>355</v>
      </c>
      <c r="L168" s="205" t="s">
        <v>452</v>
      </c>
      <c r="M168" s="205"/>
      <c r="N168" s="205"/>
      <c r="O168" s="205"/>
      <c r="P168" s="205"/>
      <c r="Q168" s="188"/>
    </row>
    <row r="169" spans="1:17" s="165" customFormat="1" ht="18" customHeight="1">
      <c r="A169" s="126"/>
      <c r="B169" s="163" t="s">
        <v>181</v>
      </c>
      <c r="C169" s="203"/>
      <c r="D169" s="203"/>
      <c r="E169" s="204" t="s">
        <v>182</v>
      </c>
      <c r="F169" s="204"/>
      <c r="G169" s="204"/>
      <c r="H169" s="205" t="s">
        <v>453</v>
      </c>
      <c r="I169" s="205"/>
      <c r="J169" s="164" t="s">
        <v>355</v>
      </c>
      <c r="K169" s="164" t="s">
        <v>355</v>
      </c>
      <c r="L169" s="205" t="s">
        <v>453</v>
      </c>
      <c r="M169" s="205"/>
      <c r="N169" s="205"/>
      <c r="O169" s="205"/>
      <c r="P169" s="205"/>
      <c r="Q169" s="188"/>
    </row>
    <row r="170" spans="1:17" s="165" customFormat="1" ht="23.25" customHeight="1">
      <c r="A170" s="126"/>
      <c r="B170" s="125"/>
      <c r="C170" s="203"/>
      <c r="D170" s="203"/>
      <c r="E170" s="204" t="s">
        <v>421</v>
      </c>
      <c r="F170" s="204"/>
      <c r="G170" s="204"/>
      <c r="H170" s="205" t="s">
        <v>355</v>
      </c>
      <c r="I170" s="205"/>
      <c r="J170" s="164" t="s">
        <v>355</v>
      </c>
      <c r="K170" s="164" t="s">
        <v>355</v>
      </c>
      <c r="L170" s="205" t="s">
        <v>355</v>
      </c>
      <c r="M170" s="205"/>
      <c r="N170" s="205"/>
      <c r="O170" s="205"/>
      <c r="P170" s="205"/>
      <c r="Q170" s="188"/>
    </row>
    <row r="171" spans="1:17" s="165" customFormat="1" ht="18" customHeight="1">
      <c r="A171" s="126"/>
      <c r="B171" s="127"/>
      <c r="C171" s="203" t="s">
        <v>179</v>
      </c>
      <c r="D171" s="203"/>
      <c r="E171" s="204" t="s">
        <v>180</v>
      </c>
      <c r="F171" s="204"/>
      <c r="G171" s="204"/>
      <c r="H171" s="205" t="s">
        <v>453</v>
      </c>
      <c r="I171" s="205"/>
      <c r="J171" s="164" t="s">
        <v>355</v>
      </c>
      <c r="K171" s="164" t="s">
        <v>355</v>
      </c>
      <c r="L171" s="205" t="s">
        <v>453</v>
      </c>
      <c r="M171" s="205"/>
      <c r="N171" s="205"/>
      <c r="O171" s="205"/>
      <c r="P171" s="205"/>
      <c r="Q171" s="188"/>
    </row>
    <row r="172" spans="1:17" s="165" customFormat="1" ht="18" customHeight="1">
      <c r="A172" s="126"/>
      <c r="B172" s="163" t="s">
        <v>296</v>
      </c>
      <c r="C172" s="203"/>
      <c r="D172" s="203"/>
      <c r="E172" s="204" t="s">
        <v>496</v>
      </c>
      <c r="F172" s="204"/>
      <c r="G172" s="204"/>
      <c r="H172" s="205" t="s">
        <v>361</v>
      </c>
      <c r="I172" s="205"/>
      <c r="J172" s="164" t="s">
        <v>355</v>
      </c>
      <c r="K172" s="164" t="s">
        <v>957</v>
      </c>
      <c r="L172" s="205" t="s">
        <v>958</v>
      </c>
      <c r="M172" s="205"/>
      <c r="N172" s="205"/>
      <c r="O172" s="205"/>
      <c r="P172" s="205"/>
      <c r="Q172" s="188"/>
    </row>
    <row r="173" spans="1:17" s="165" customFormat="1" ht="24.75" customHeight="1">
      <c r="A173" s="126"/>
      <c r="B173" s="125"/>
      <c r="C173" s="203"/>
      <c r="D173" s="203"/>
      <c r="E173" s="204" t="s">
        <v>421</v>
      </c>
      <c r="F173" s="204"/>
      <c r="G173" s="204"/>
      <c r="H173" s="205" t="s">
        <v>355</v>
      </c>
      <c r="I173" s="205"/>
      <c r="J173" s="164" t="s">
        <v>355</v>
      </c>
      <c r="K173" s="164" t="s">
        <v>355</v>
      </c>
      <c r="L173" s="205" t="s">
        <v>355</v>
      </c>
      <c r="M173" s="205"/>
      <c r="N173" s="205"/>
      <c r="O173" s="205"/>
      <c r="P173" s="205"/>
      <c r="Q173" s="188"/>
    </row>
    <row r="174" spans="1:17" s="165" customFormat="1" ht="18" customHeight="1">
      <c r="A174" s="126"/>
      <c r="B174" s="126"/>
      <c r="C174" s="203" t="s">
        <v>179</v>
      </c>
      <c r="D174" s="203"/>
      <c r="E174" s="204" t="s">
        <v>180</v>
      </c>
      <c r="F174" s="204"/>
      <c r="G174" s="204"/>
      <c r="H174" s="205" t="s">
        <v>361</v>
      </c>
      <c r="I174" s="205"/>
      <c r="J174" s="164" t="s">
        <v>355</v>
      </c>
      <c r="K174" s="164" t="s">
        <v>355</v>
      </c>
      <c r="L174" s="205" t="s">
        <v>361</v>
      </c>
      <c r="M174" s="205"/>
      <c r="N174" s="205"/>
      <c r="O174" s="205"/>
      <c r="P174" s="205"/>
      <c r="Q174" s="188"/>
    </row>
    <row r="175" spans="1:17" s="165" customFormat="1" ht="18" customHeight="1">
      <c r="A175" s="126"/>
      <c r="B175" s="126"/>
      <c r="C175" s="203" t="s">
        <v>89</v>
      </c>
      <c r="D175" s="203"/>
      <c r="E175" s="204" t="s">
        <v>90</v>
      </c>
      <c r="F175" s="204"/>
      <c r="G175" s="204"/>
      <c r="H175" s="205" t="s">
        <v>355</v>
      </c>
      <c r="I175" s="205"/>
      <c r="J175" s="164" t="s">
        <v>355</v>
      </c>
      <c r="K175" s="164" t="s">
        <v>959</v>
      </c>
      <c r="L175" s="205" t="s">
        <v>959</v>
      </c>
      <c r="M175" s="205"/>
      <c r="N175" s="205"/>
      <c r="O175" s="205"/>
      <c r="P175" s="205"/>
      <c r="Q175" s="188"/>
    </row>
    <row r="176" spans="1:17" s="165" customFormat="1" ht="25.5" customHeight="1">
      <c r="A176" s="127"/>
      <c r="B176" s="127"/>
      <c r="C176" s="203" t="s">
        <v>960</v>
      </c>
      <c r="D176" s="203"/>
      <c r="E176" s="204" t="s">
        <v>961</v>
      </c>
      <c r="F176" s="204"/>
      <c r="G176" s="204"/>
      <c r="H176" s="205" t="s">
        <v>355</v>
      </c>
      <c r="I176" s="205"/>
      <c r="J176" s="164" t="s">
        <v>355</v>
      </c>
      <c r="K176" s="164" t="s">
        <v>962</v>
      </c>
      <c r="L176" s="205" t="s">
        <v>962</v>
      </c>
      <c r="M176" s="205"/>
      <c r="N176" s="205"/>
      <c r="O176" s="205"/>
      <c r="P176" s="205"/>
      <c r="Q176" s="188"/>
    </row>
    <row r="177" spans="1:17" s="165" customFormat="1" ht="18" customHeight="1">
      <c r="A177" s="125"/>
      <c r="B177" s="163" t="s">
        <v>249</v>
      </c>
      <c r="C177" s="203"/>
      <c r="D177" s="203"/>
      <c r="E177" s="204" t="s">
        <v>186</v>
      </c>
      <c r="F177" s="204"/>
      <c r="G177" s="204"/>
      <c r="H177" s="205" t="s">
        <v>879</v>
      </c>
      <c r="I177" s="205"/>
      <c r="J177" s="164" t="s">
        <v>355</v>
      </c>
      <c r="K177" s="164" t="s">
        <v>355</v>
      </c>
      <c r="L177" s="205" t="s">
        <v>879</v>
      </c>
      <c r="M177" s="205"/>
      <c r="N177" s="205"/>
      <c r="O177" s="205"/>
      <c r="P177" s="205"/>
      <c r="Q177" s="188"/>
    </row>
    <row r="178" spans="1:17" s="165" customFormat="1" ht="23.25" customHeight="1">
      <c r="A178" s="126"/>
      <c r="B178" s="125"/>
      <c r="C178" s="203"/>
      <c r="D178" s="203"/>
      <c r="E178" s="204" t="s">
        <v>421</v>
      </c>
      <c r="F178" s="204"/>
      <c r="G178" s="204"/>
      <c r="H178" s="205" t="s">
        <v>355</v>
      </c>
      <c r="I178" s="205"/>
      <c r="J178" s="164" t="s">
        <v>355</v>
      </c>
      <c r="K178" s="164" t="s">
        <v>355</v>
      </c>
      <c r="L178" s="205" t="s">
        <v>355</v>
      </c>
      <c r="M178" s="205"/>
      <c r="N178" s="205"/>
      <c r="O178" s="205"/>
      <c r="P178" s="205"/>
      <c r="Q178" s="188"/>
    </row>
    <row r="179" spans="1:17" s="165" customFormat="1" ht="23.25" customHeight="1">
      <c r="A179" s="127"/>
      <c r="B179" s="127"/>
      <c r="C179" s="203" t="s">
        <v>197</v>
      </c>
      <c r="D179" s="203"/>
      <c r="E179" s="204" t="s">
        <v>198</v>
      </c>
      <c r="F179" s="204"/>
      <c r="G179" s="204"/>
      <c r="H179" s="205" t="s">
        <v>879</v>
      </c>
      <c r="I179" s="205"/>
      <c r="J179" s="164" t="s">
        <v>355</v>
      </c>
      <c r="K179" s="164" t="s">
        <v>355</v>
      </c>
      <c r="L179" s="205" t="s">
        <v>879</v>
      </c>
      <c r="M179" s="205"/>
      <c r="N179" s="205"/>
      <c r="O179" s="205"/>
      <c r="P179" s="205"/>
      <c r="Q179" s="188"/>
    </row>
    <row r="180" spans="1:17" s="165" customFormat="1" ht="18" customHeight="1">
      <c r="A180" s="166" t="s">
        <v>183</v>
      </c>
      <c r="B180" s="166"/>
      <c r="C180" s="207"/>
      <c r="D180" s="207"/>
      <c r="E180" s="210" t="s">
        <v>184</v>
      </c>
      <c r="F180" s="210"/>
      <c r="G180" s="210"/>
      <c r="H180" s="208" t="s">
        <v>647</v>
      </c>
      <c r="I180" s="208"/>
      <c r="J180" s="167" t="s">
        <v>355</v>
      </c>
      <c r="K180" s="167" t="s">
        <v>963</v>
      </c>
      <c r="L180" s="208" t="s">
        <v>964</v>
      </c>
      <c r="M180" s="208"/>
      <c r="N180" s="208"/>
      <c r="O180" s="208"/>
      <c r="P180" s="208"/>
      <c r="Q180" s="188"/>
    </row>
    <row r="181" spans="1:17" s="165" customFormat="1" ht="24.75" customHeight="1">
      <c r="A181" s="125"/>
      <c r="B181" s="163"/>
      <c r="C181" s="203"/>
      <c r="D181" s="203"/>
      <c r="E181" s="204" t="s">
        <v>421</v>
      </c>
      <c r="F181" s="204"/>
      <c r="G181" s="204"/>
      <c r="H181" s="205" t="s">
        <v>355</v>
      </c>
      <c r="I181" s="205"/>
      <c r="J181" s="164" t="s">
        <v>355</v>
      </c>
      <c r="K181" s="164" t="s">
        <v>355</v>
      </c>
      <c r="L181" s="205" t="s">
        <v>355</v>
      </c>
      <c r="M181" s="205"/>
      <c r="N181" s="205"/>
      <c r="O181" s="205"/>
      <c r="P181" s="205"/>
      <c r="Q181" s="188"/>
    </row>
    <row r="182" spans="1:17" s="165" customFormat="1" ht="18" customHeight="1">
      <c r="A182" s="126"/>
      <c r="B182" s="163" t="s">
        <v>254</v>
      </c>
      <c r="C182" s="203"/>
      <c r="D182" s="203"/>
      <c r="E182" s="204" t="s">
        <v>255</v>
      </c>
      <c r="F182" s="204"/>
      <c r="G182" s="204"/>
      <c r="H182" s="205" t="s">
        <v>648</v>
      </c>
      <c r="I182" s="205"/>
      <c r="J182" s="164" t="s">
        <v>355</v>
      </c>
      <c r="K182" s="164" t="s">
        <v>963</v>
      </c>
      <c r="L182" s="205" t="s">
        <v>965</v>
      </c>
      <c r="M182" s="205"/>
      <c r="N182" s="205"/>
      <c r="O182" s="205"/>
      <c r="P182" s="205"/>
      <c r="Q182" s="188"/>
    </row>
    <row r="183" spans="1:17" s="165" customFormat="1" ht="22.5" customHeight="1">
      <c r="A183" s="126"/>
      <c r="B183" s="125"/>
      <c r="C183" s="203"/>
      <c r="D183" s="203"/>
      <c r="E183" s="204" t="s">
        <v>421</v>
      </c>
      <c r="F183" s="204"/>
      <c r="G183" s="204"/>
      <c r="H183" s="205" t="s">
        <v>355</v>
      </c>
      <c r="I183" s="205"/>
      <c r="J183" s="164" t="s">
        <v>355</v>
      </c>
      <c r="K183" s="164" t="s">
        <v>355</v>
      </c>
      <c r="L183" s="205" t="s">
        <v>355</v>
      </c>
      <c r="M183" s="205"/>
      <c r="N183" s="205"/>
      <c r="O183" s="205"/>
      <c r="P183" s="205"/>
      <c r="Q183" s="188"/>
    </row>
    <row r="184" spans="1:17" s="165" customFormat="1" ht="18" customHeight="1">
      <c r="A184" s="126"/>
      <c r="B184" s="126"/>
      <c r="C184" s="203" t="s">
        <v>89</v>
      </c>
      <c r="D184" s="203"/>
      <c r="E184" s="204" t="s">
        <v>90</v>
      </c>
      <c r="F184" s="204"/>
      <c r="G184" s="204"/>
      <c r="H184" s="205" t="s">
        <v>355</v>
      </c>
      <c r="I184" s="205"/>
      <c r="J184" s="164" t="s">
        <v>355</v>
      </c>
      <c r="K184" s="164" t="s">
        <v>963</v>
      </c>
      <c r="L184" s="205" t="s">
        <v>963</v>
      </c>
      <c r="M184" s="205"/>
      <c r="N184" s="205"/>
      <c r="O184" s="205"/>
      <c r="P184" s="205"/>
      <c r="Q184" s="188"/>
    </row>
    <row r="185" spans="1:17" s="165" customFormat="1" ht="18" customHeight="1">
      <c r="A185" s="126"/>
      <c r="B185" s="127"/>
      <c r="C185" s="203" t="s">
        <v>91</v>
      </c>
      <c r="D185" s="203"/>
      <c r="E185" s="204" t="s">
        <v>92</v>
      </c>
      <c r="F185" s="204"/>
      <c r="G185" s="204"/>
      <c r="H185" s="205" t="s">
        <v>648</v>
      </c>
      <c r="I185" s="205"/>
      <c r="J185" s="164" t="s">
        <v>355</v>
      </c>
      <c r="K185" s="164" t="s">
        <v>355</v>
      </c>
      <c r="L185" s="205" t="s">
        <v>648</v>
      </c>
      <c r="M185" s="205"/>
      <c r="N185" s="205"/>
      <c r="O185" s="205"/>
      <c r="P185" s="205"/>
      <c r="Q185" s="188"/>
    </row>
    <row r="186" spans="1:17" s="165" customFormat="1" ht="18" customHeight="1">
      <c r="A186" s="126"/>
      <c r="B186" s="163" t="s">
        <v>185</v>
      </c>
      <c r="C186" s="203"/>
      <c r="D186" s="203"/>
      <c r="E186" s="204" t="s">
        <v>186</v>
      </c>
      <c r="F186" s="204"/>
      <c r="G186" s="204"/>
      <c r="H186" s="205" t="s">
        <v>649</v>
      </c>
      <c r="I186" s="205"/>
      <c r="J186" s="164" t="s">
        <v>355</v>
      </c>
      <c r="K186" s="164" t="s">
        <v>355</v>
      </c>
      <c r="L186" s="205" t="s">
        <v>649</v>
      </c>
      <c r="M186" s="205"/>
      <c r="N186" s="205"/>
      <c r="O186" s="205"/>
      <c r="P186" s="205"/>
      <c r="Q186" s="188"/>
    </row>
    <row r="187" spans="1:17" s="165" customFormat="1" ht="22.5" customHeight="1">
      <c r="A187" s="126"/>
      <c r="B187" s="125"/>
      <c r="C187" s="203"/>
      <c r="D187" s="203"/>
      <c r="E187" s="204" t="s">
        <v>421</v>
      </c>
      <c r="F187" s="204"/>
      <c r="G187" s="204"/>
      <c r="H187" s="205" t="s">
        <v>355</v>
      </c>
      <c r="I187" s="205"/>
      <c r="J187" s="164" t="s">
        <v>355</v>
      </c>
      <c r="K187" s="164" t="s">
        <v>355</v>
      </c>
      <c r="L187" s="205" t="s">
        <v>355</v>
      </c>
      <c r="M187" s="205"/>
      <c r="N187" s="205"/>
      <c r="O187" s="205"/>
      <c r="P187" s="205"/>
      <c r="Q187" s="188"/>
    </row>
    <row r="188" spans="1:17" s="165" customFormat="1" ht="18" customHeight="1">
      <c r="A188" s="126"/>
      <c r="B188" s="126"/>
      <c r="C188" s="203" t="s">
        <v>89</v>
      </c>
      <c r="D188" s="203"/>
      <c r="E188" s="204" t="s">
        <v>90</v>
      </c>
      <c r="F188" s="204"/>
      <c r="G188" s="204"/>
      <c r="H188" s="205" t="s">
        <v>644</v>
      </c>
      <c r="I188" s="205"/>
      <c r="J188" s="164" t="s">
        <v>355</v>
      </c>
      <c r="K188" s="164" t="s">
        <v>355</v>
      </c>
      <c r="L188" s="205" t="s">
        <v>644</v>
      </c>
      <c r="M188" s="205"/>
      <c r="N188" s="205"/>
      <c r="O188" s="205"/>
      <c r="P188" s="205"/>
      <c r="Q188" s="188"/>
    </row>
    <row r="189" spans="1:17" s="165" customFormat="1" ht="18" customHeight="1">
      <c r="A189" s="126"/>
      <c r="B189" s="126"/>
      <c r="C189" s="203" t="s">
        <v>91</v>
      </c>
      <c r="D189" s="203"/>
      <c r="E189" s="204" t="s">
        <v>92</v>
      </c>
      <c r="F189" s="204"/>
      <c r="G189" s="204"/>
      <c r="H189" s="205" t="s">
        <v>650</v>
      </c>
      <c r="I189" s="205"/>
      <c r="J189" s="164" t="s">
        <v>355</v>
      </c>
      <c r="K189" s="164" t="s">
        <v>355</v>
      </c>
      <c r="L189" s="205" t="s">
        <v>650</v>
      </c>
      <c r="M189" s="205"/>
      <c r="N189" s="205"/>
      <c r="O189" s="205"/>
      <c r="P189" s="205"/>
      <c r="Q189" s="188"/>
    </row>
    <row r="190" spans="1:17" s="165" customFormat="1" ht="35.25" customHeight="1">
      <c r="A190" s="127"/>
      <c r="B190" s="127"/>
      <c r="C190" s="203" t="s">
        <v>103</v>
      </c>
      <c r="D190" s="203"/>
      <c r="E190" s="204" t="s">
        <v>104</v>
      </c>
      <c r="F190" s="204"/>
      <c r="G190" s="204"/>
      <c r="H190" s="205" t="s">
        <v>454</v>
      </c>
      <c r="I190" s="205"/>
      <c r="J190" s="164" t="s">
        <v>355</v>
      </c>
      <c r="K190" s="164" t="s">
        <v>355</v>
      </c>
      <c r="L190" s="205" t="s">
        <v>454</v>
      </c>
      <c r="M190" s="205"/>
      <c r="N190" s="205"/>
      <c r="O190" s="205"/>
      <c r="P190" s="205"/>
      <c r="Q190" s="188"/>
    </row>
    <row r="191" spans="1:17" s="165" customFormat="1" ht="18" customHeight="1">
      <c r="A191" s="166" t="s">
        <v>187</v>
      </c>
      <c r="B191" s="166"/>
      <c r="C191" s="207"/>
      <c r="D191" s="207"/>
      <c r="E191" s="210" t="s">
        <v>188</v>
      </c>
      <c r="F191" s="210"/>
      <c r="G191" s="210"/>
      <c r="H191" s="208" t="s">
        <v>1238</v>
      </c>
      <c r="I191" s="208"/>
      <c r="J191" s="167" t="s">
        <v>966</v>
      </c>
      <c r="K191" s="167" t="s">
        <v>967</v>
      </c>
      <c r="L191" s="208" t="s">
        <v>1239</v>
      </c>
      <c r="M191" s="208"/>
      <c r="N191" s="208"/>
      <c r="O191" s="208"/>
      <c r="P191" s="208"/>
      <c r="Q191" s="188"/>
    </row>
    <row r="192" spans="1:17" s="165" customFormat="1" ht="24" customHeight="1">
      <c r="A192" s="125"/>
      <c r="B192" s="163"/>
      <c r="C192" s="203"/>
      <c r="D192" s="203"/>
      <c r="E192" s="204" t="s">
        <v>421</v>
      </c>
      <c r="F192" s="204"/>
      <c r="G192" s="204"/>
      <c r="H192" s="205" t="s">
        <v>355</v>
      </c>
      <c r="I192" s="205"/>
      <c r="J192" s="164" t="s">
        <v>355</v>
      </c>
      <c r="K192" s="164" t="s">
        <v>355</v>
      </c>
      <c r="L192" s="205" t="s">
        <v>355</v>
      </c>
      <c r="M192" s="205"/>
      <c r="N192" s="205"/>
      <c r="O192" s="205"/>
      <c r="P192" s="205"/>
      <c r="Q192" s="188"/>
    </row>
    <row r="193" spans="1:17" s="165" customFormat="1" ht="18" customHeight="1">
      <c r="A193" s="126"/>
      <c r="B193" s="163" t="s">
        <v>297</v>
      </c>
      <c r="C193" s="203"/>
      <c r="D193" s="203"/>
      <c r="E193" s="204" t="s">
        <v>389</v>
      </c>
      <c r="F193" s="204"/>
      <c r="G193" s="204"/>
      <c r="H193" s="205" t="s">
        <v>355</v>
      </c>
      <c r="I193" s="205"/>
      <c r="J193" s="164" t="s">
        <v>355</v>
      </c>
      <c r="K193" s="164" t="s">
        <v>968</v>
      </c>
      <c r="L193" s="205" t="s">
        <v>968</v>
      </c>
      <c r="M193" s="205"/>
      <c r="N193" s="205"/>
      <c r="O193" s="205"/>
      <c r="P193" s="205"/>
      <c r="Q193" s="188"/>
    </row>
    <row r="194" spans="1:17" s="165" customFormat="1" ht="23.25" customHeight="1">
      <c r="A194" s="126"/>
      <c r="B194" s="125"/>
      <c r="C194" s="203"/>
      <c r="D194" s="203"/>
      <c r="E194" s="204" t="s">
        <v>421</v>
      </c>
      <c r="F194" s="204"/>
      <c r="G194" s="204"/>
      <c r="H194" s="205" t="s">
        <v>355</v>
      </c>
      <c r="I194" s="205"/>
      <c r="J194" s="164" t="s">
        <v>355</v>
      </c>
      <c r="K194" s="164" t="s">
        <v>355</v>
      </c>
      <c r="L194" s="205" t="s">
        <v>355</v>
      </c>
      <c r="M194" s="205"/>
      <c r="N194" s="205"/>
      <c r="O194" s="205"/>
      <c r="P194" s="205"/>
      <c r="Q194" s="188"/>
    </row>
    <row r="195" spans="1:17" s="165" customFormat="1" ht="18" customHeight="1">
      <c r="A195" s="126"/>
      <c r="B195" s="127"/>
      <c r="C195" s="203" t="s">
        <v>179</v>
      </c>
      <c r="D195" s="203"/>
      <c r="E195" s="204" t="s">
        <v>180</v>
      </c>
      <c r="F195" s="204"/>
      <c r="G195" s="204"/>
      <c r="H195" s="205" t="s">
        <v>355</v>
      </c>
      <c r="I195" s="205"/>
      <c r="J195" s="164" t="s">
        <v>355</v>
      </c>
      <c r="K195" s="164" t="s">
        <v>968</v>
      </c>
      <c r="L195" s="205" t="s">
        <v>968</v>
      </c>
      <c r="M195" s="205"/>
      <c r="N195" s="205"/>
      <c r="O195" s="205"/>
      <c r="P195" s="205"/>
      <c r="Q195" s="188"/>
    </row>
    <row r="196" spans="1:17" s="165" customFormat="1" ht="18" customHeight="1">
      <c r="A196" s="126"/>
      <c r="B196" s="163" t="s">
        <v>189</v>
      </c>
      <c r="C196" s="203"/>
      <c r="D196" s="203"/>
      <c r="E196" s="204" t="s">
        <v>190</v>
      </c>
      <c r="F196" s="204"/>
      <c r="G196" s="204"/>
      <c r="H196" s="205" t="s">
        <v>880</v>
      </c>
      <c r="I196" s="205"/>
      <c r="J196" s="164" t="s">
        <v>355</v>
      </c>
      <c r="K196" s="164" t="s">
        <v>969</v>
      </c>
      <c r="L196" s="205" t="s">
        <v>970</v>
      </c>
      <c r="M196" s="205"/>
      <c r="N196" s="205"/>
      <c r="O196" s="205"/>
      <c r="P196" s="205"/>
      <c r="Q196" s="188"/>
    </row>
    <row r="197" spans="1:17" s="165" customFormat="1" ht="22.5" customHeight="1">
      <c r="A197" s="126"/>
      <c r="B197" s="125"/>
      <c r="C197" s="203"/>
      <c r="D197" s="203"/>
      <c r="E197" s="204" t="s">
        <v>421</v>
      </c>
      <c r="F197" s="204"/>
      <c r="G197" s="204"/>
      <c r="H197" s="205" t="s">
        <v>355</v>
      </c>
      <c r="I197" s="205"/>
      <c r="J197" s="164" t="s">
        <v>355</v>
      </c>
      <c r="K197" s="164" t="s">
        <v>355</v>
      </c>
      <c r="L197" s="205" t="s">
        <v>355</v>
      </c>
      <c r="M197" s="205"/>
      <c r="N197" s="205"/>
      <c r="O197" s="205"/>
      <c r="P197" s="205"/>
      <c r="Q197" s="188"/>
    </row>
    <row r="198" spans="1:17" s="165" customFormat="1" ht="18" customHeight="1">
      <c r="A198" s="126"/>
      <c r="B198" s="126"/>
      <c r="C198" s="203" t="s">
        <v>179</v>
      </c>
      <c r="D198" s="203"/>
      <c r="E198" s="204" t="s">
        <v>180</v>
      </c>
      <c r="F198" s="204"/>
      <c r="G198" s="204"/>
      <c r="H198" s="205" t="s">
        <v>455</v>
      </c>
      <c r="I198" s="205"/>
      <c r="J198" s="164" t="s">
        <v>355</v>
      </c>
      <c r="K198" s="164" t="s">
        <v>355</v>
      </c>
      <c r="L198" s="205" t="s">
        <v>455</v>
      </c>
      <c r="M198" s="205"/>
      <c r="N198" s="205"/>
      <c r="O198" s="205"/>
      <c r="P198" s="205"/>
      <c r="Q198" s="188"/>
    </row>
    <row r="199" spans="1:17" s="165" customFormat="1" ht="18" customHeight="1">
      <c r="A199" s="126"/>
      <c r="B199" s="126"/>
      <c r="C199" s="203" t="s">
        <v>91</v>
      </c>
      <c r="D199" s="203"/>
      <c r="E199" s="204" t="s">
        <v>92</v>
      </c>
      <c r="F199" s="204"/>
      <c r="G199" s="204"/>
      <c r="H199" s="205" t="s">
        <v>355</v>
      </c>
      <c r="I199" s="205"/>
      <c r="J199" s="164" t="s">
        <v>355</v>
      </c>
      <c r="K199" s="164" t="s">
        <v>969</v>
      </c>
      <c r="L199" s="205" t="s">
        <v>969</v>
      </c>
      <c r="M199" s="205"/>
      <c r="N199" s="205"/>
      <c r="O199" s="205"/>
      <c r="P199" s="205"/>
      <c r="Q199" s="188"/>
    </row>
    <row r="200" spans="1:17" s="165" customFormat="1" ht="33.75" customHeight="1">
      <c r="A200" s="127"/>
      <c r="B200" s="127"/>
      <c r="C200" s="203" t="s">
        <v>103</v>
      </c>
      <c r="D200" s="203"/>
      <c r="E200" s="204" t="s">
        <v>104</v>
      </c>
      <c r="F200" s="204"/>
      <c r="G200" s="204"/>
      <c r="H200" s="205" t="s">
        <v>881</v>
      </c>
      <c r="I200" s="205"/>
      <c r="J200" s="164" t="s">
        <v>355</v>
      </c>
      <c r="K200" s="164" t="s">
        <v>355</v>
      </c>
      <c r="L200" s="205" t="s">
        <v>881</v>
      </c>
      <c r="M200" s="205"/>
      <c r="N200" s="205"/>
      <c r="O200" s="205"/>
      <c r="P200" s="205"/>
      <c r="Q200" s="188"/>
    </row>
    <row r="201" spans="1:17" s="165" customFormat="1" ht="25.5" customHeight="1">
      <c r="A201" s="125"/>
      <c r="B201" s="125"/>
      <c r="C201" s="203" t="s">
        <v>107</v>
      </c>
      <c r="D201" s="203"/>
      <c r="E201" s="204" t="s">
        <v>108</v>
      </c>
      <c r="F201" s="204"/>
      <c r="G201" s="204"/>
      <c r="H201" s="205" t="s">
        <v>456</v>
      </c>
      <c r="I201" s="205"/>
      <c r="J201" s="164" t="s">
        <v>355</v>
      </c>
      <c r="K201" s="164" t="s">
        <v>355</v>
      </c>
      <c r="L201" s="205" t="s">
        <v>456</v>
      </c>
      <c r="M201" s="205"/>
      <c r="N201" s="205"/>
      <c r="O201" s="205"/>
      <c r="P201" s="205"/>
      <c r="Q201" s="188"/>
    </row>
    <row r="202" spans="1:17" s="165" customFormat="1" ht="38.25" customHeight="1">
      <c r="A202" s="126"/>
      <c r="B202" s="127"/>
      <c r="C202" s="203" t="s">
        <v>193</v>
      </c>
      <c r="D202" s="203"/>
      <c r="E202" s="204" t="s">
        <v>459</v>
      </c>
      <c r="F202" s="204"/>
      <c r="G202" s="204"/>
      <c r="H202" s="205" t="s">
        <v>652</v>
      </c>
      <c r="I202" s="205"/>
      <c r="J202" s="164" t="s">
        <v>355</v>
      </c>
      <c r="K202" s="164" t="s">
        <v>355</v>
      </c>
      <c r="L202" s="205" t="s">
        <v>652</v>
      </c>
      <c r="M202" s="205"/>
      <c r="N202" s="205"/>
      <c r="O202" s="205"/>
      <c r="P202" s="205"/>
      <c r="Q202" s="188"/>
    </row>
    <row r="203" spans="1:17" s="165" customFormat="1" ht="18" customHeight="1">
      <c r="A203" s="126"/>
      <c r="B203" s="163" t="s">
        <v>815</v>
      </c>
      <c r="C203" s="203"/>
      <c r="D203" s="203"/>
      <c r="E203" s="204" t="s">
        <v>816</v>
      </c>
      <c r="F203" s="204"/>
      <c r="G203" s="204"/>
      <c r="H203" s="205" t="s">
        <v>817</v>
      </c>
      <c r="I203" s="205"/>
      <c r="J203" s="164" t="s">
        <v>355</v>
      </c>
      <c r="K203" s="164" t="s">
        <v>355</v>
      </c>
      <c r="L203" s="205" t="s">
        <v>817</v>
      </c>
      <c r="M203" s="205"/>
      <c r="N203" s="205"/>
      <c r="O203" s="205"/>
      <c r="P203" s="205"/>
      <c r="Q203" s="188"/>
    </row>
    <row r="204" spans="1:17" s="165" customFormat="1" ht="22.5" customHeight="1">
      <c r="A204" s="126"/>
      <c r="B204" s="125"/>
      <c r="C204" s="203"/>
      <c r="D204" s="203"/>
      <c r="E204" s="204" t="s">
        <v>421</v>
      </c>
      <c r="F204" s="204"/>
      <c r="G204" s="204"/>
      <c r="H204" s="205" t="s">
        <v>355</v>
      </c>
      <c r="I204" s="205"/>
      <c r="J204" s="164" t="s">
        <v>355</v>
      </c>
      <c r="K204" s="164" t="s">
        <v>355</v>
      </c>
      <c r="L204" s="205" t="s">
        <v>355</v>
      </c>
      <c r="M204" s="205"/>
      <c r="N204" s="205"/>
      <c r="O204" s="205"/>
      <c r="P204" s="205"/>
      <c r="Q204" s="188"/>
    </row>
    <row r="205" spans="1:17" s="165" customFormat="1" ht="25.5" customHeight="1">
      <c r="A205" s="126"/>
      <c r="B205" s="127"/>
      <c r="C205" s="203" t="s">
        <v>97</v>
      </c>
      <c r="D205" s="203"/>
      <c r="E205" s="204" t="s">
        <v>98</v>
      </c>
      <c r="F205" s="204"/>
      <c r="G205" s="204"/>
      <c r="H205" s="205" t="s">
        <v>817</v>
      </c>
      <c r="I205" s="205"/>
      <c r="J205" s="164" t="s">
        <v>355</v>
      </c>
      <c r="K205" s="164" t="s">
        <v>355</v>
      </c>
      <c r="L205" s="205" t="s">
        <v>817</v>
      </c>
      <c r="M205" s="205"/>
      <c r="N205" s="205"/>
      <c r="O205" s="205"/>
      <c r="P205" s="205"/>
      <c r="Q205" s="188"/>
    </row>
    <row r="206" spans="1:17" s="165" customFormat="1" ht="24" customHeight="1">
      <c r="A206" s="126"/>
      <c r="B206" s="163" t="s">
        <v>191</v>
      </c>
      <c r="C206" s="203"/>
      <c r="D206" s="203"/>
      <c r="E206" s="204" t="s">
        <v>390</v>
      </c>
      <c r="F206" s="204"/>
      <c r="G206" s="204"/>
      <c r="H206" s="205" t="s">
        <v>971</v>
      </c>
      <c r="I206" s="205"/>
      <c r="J206" s="164" t="s">
        <v>972</v>
      </c>
      <c r="K206" s="164" t="s">
        <v>973</v>
      </c>
      <c r="L206" s="205" t="s">
        <v>974</v>
      </c>
      <c r="M206" s="205"/>
      <c r="N206" s="205"/>
      <c r="O206" s="205"/>
      <c r="P206" s="205"/>
      <c r="Q206" s="188"/>
    </row>
    <row r="207" spans="1:17" s="165" customFormat="1" ht="22.5" customHeight="1">
      <c r="A207" s="126"/>
      <c r="B207" s="125"/>
      <c r="C207" s="203"/>
      <c r="D207" s="203"/>
      <c r="E207" s="204" t="s">
        <v>421</v>
      </c>
      <c r="F207" s="204"/>
      <c r="G207" s="204"/>
      <c r="H207" s="205" t="s">
        <v>355</v>
      </c>
      <c r="I207" s="205"/>
      <c r="J207" s="164" t="s">
        <v>355</v>
      </c>
      <c r="K207" s="164" t="s">
        <v>355</v>
      </c>
      <c r="L207" s="205" t="s">
        <v>355</v>
      </c>
      <c r="M207" s="205"/>
      <c r="N207" s="205"/>
      <c r="O207" s="205"/>
      <c r="P207" s="205"/>
      <c r="Q207" s="188"/>
    </row>
    <row r="208" spans="1:17" s="165" customFormat="1" ht="36.75" customHeight="1">
      <c r="A208" s="126"/>
      <c r="B208" s="126"/>
      <c r="C208" s="203" t="s">
        <v>192</v>
      </c>
      <c r="D208" s="203"/>
      <c r="E208" s="204" t="s">
        <v>457</v>
      </c>
      <c r="F208" s="204"/>
      <c r="G208" s="204"/>
      <c r="H208" s="205" t="s">
        <v>366</v>
      </c>
      <c r="I208" s="205"/>
      <c r="J208" s="164" t="s">
        <v>355</v>
      </c>
      <c r="K208" s="164" t="s">
        <v>367</v>
      </c>
      <c r="L208" s="205" t="s">
        <v>461</v>
      </c>
      <c r="M208" s="205"/>
      <c r="N208" s="205"/>
      <c r="O208" s="205"/>
      <c r="P208" s="205"/>
      <c r="Q208" s="188"/>
    </row>
    <row r="209" spans="1:17" s="165" customFormat="1" ht="18" customHeight="1">
      <c r="A209" s="126"/>
      <c r="B209" s="126"/>
      <c r="C209" s="203" t="s">
        <v>91</v>
      </c>
      <c r="D209" s="203"/>
      <c r="E209" s="204" t="s">
        <v>92</v>
      </c>
      <c r="F209" s="204"/>
      <c r="G209" s="204"/>
      <c r="H209" s="205" t="s">
        <v>458</v>
      </c>
      <c r="I209" s="205"/>
      <c r="J209" s="164" t="s">
        <v>972</v>
      </c>
      <c r="K209" s="164" t="s">
        <v>355</v>
      </c>
      <c r="L209" s="205" t="s">
        <v>355</v>
      </c>
      <c r="M209" s="205"/>
      <c r="N209" s="205"/>
      <c r="O209" s="205"/>
      <c r="P209" s="205"/>
      <c r="Q209" s="188"/>
    </row>
    <row r="210" spans="1:17" s="165" customFormat="1" ht="34.5" customHeight="1">
      <c r="A210" s="126"/>
      <c r="B210" s="126"/>
      <c r="C210" s="203" t="s">
        <v>103</v>
      </c>
      <c r="D210" s="203"/>
      <c r="E210" s="204" t="s">
        <v>104</v>
      </c>
      <c r="F210" s="204"/>
      <c r="G210" s="204"/>
      <c r="H210" s="205" t="s">
        <v>975</v>
      </c>
      <c r="I210" s="205"/>
      <c r="J210" s="164" t="s">
        <v>355</v>
      </c>
      <c r="K210" s="164" t="s">
        <v>355</v>
      </c>
      <c r="L210" s="205" t="s">
        <v>975</v>
      </c>
      <c r="M210" s="205"/>
      <c r="N210" s="205"/>
      <c r="O210" s="205"/>
      <c r="P210" s="205"/>
      <c r="Q210" s="188"/>
    </row>
    <row r="211" spans="1:17" s="165" customFormat="1" ht="25.5" customHeight="1">
      <c r="A211" s="126"/>
      <c r="B211" s="126"/>
      <c r="C211" s="203" t="s">
        <v>107</v>
      </c>
      <c r="D211" s="203"/>
      <c r="E211" s="204" t="s">
        <v>108</v>
      </c>
      <c r="F211" s="204"/>
      <c r="G211" s="204"/>
      <c r="H211" s="205" t="s">
        <v>555</v>
      </c>
      <c r="I211" s="205"/>
      <c r="J211" s="164" t="s">
        <v>355</v>
      </c>
      <c r="K211" s="164" t="s">
        <v>355</v>
      </c>
      <c r="L211" s="205" t="s">
        <v>555</v>
      </c>
      <c r="M211" s="205"/>
      <c r="N211" s="205"/>
      <c r="O211" s="205"/>
      <c r="P211" s="205"/>
      <c r="Q211" s="188"/>
    </row>
    <row r="212" spans="1:17" s="165" customFormat="1" ht="37.5" customHeight="1">
      <c r="A212" s="126"/>
      <c r="B212" s="127"/>
      <c r="C212" s="203" t="s">
        <v>193</v>
      </c>
      <c r="D212" s="203"/>
      <c r="E212" s="204" t="s">
        <v>459</v>
      </c>
      <c r="F212" s="204"/>
      <c r="G212" s="204"/>
      <c r="H212" s="205" t="s">
        <v>391</v>
      </c>
      <c r="I212" s="205"/>
      <c r="J212" s="164" t="s">
        <v>355</v>
      </c>
      <c r="K212" s="164" t="s">
        <v>393</v>
      </c>
      <c r="L212" s="205" t="s">
        <v>387</v>
      </c>
      <c r="M212" s="205"/>
      <c r="N212" s="205"/>
      <c r="O212" s="205"/>
      <c r="P212" s="205"/>
      <c r="Q212" s="188"/>
    </row>
    <row r="213" spans="1:17" s="165" customFormat="1" ht="33.75" customHeight="1">
      <c r="A213" s="126"/>
      <c r="B213" s="163" t="s">
        <v>194</v>
      </c>
      <c r="C213" s="203"/>
      <c r="D213" s="203"/>
      <c r="E213" s="204" t="s">
        <v>392</v>
      </c>
      <c r="F213" s="204"/>
      <c r="G213" s="204"/>
      <c r="H213" s="205" t="s">
        <v>976</v>
      </c>
      <c r="I213" s="205"/>
      <c r="J213" s="164" t="s">
        <v>355</v>
      </c>
      <c r="K213" s="164" t="s">
        <v>355</v>
      </c>
      <c r="L213" s="205" t="s">
        <v>976</v>
      </c>
      <c r="M213" s="205"/>
      <c r="N213" s="205"/>
      <c r="O213" s="205"/>
      <c r="P213" s="205"/>
      <c r="Q213" s="188"/>
    </row>
    <row r="214" spans="1:17" s="165" customFormat="1" ht="23.25" customHeight="1">
      <c r="A214" s="126"/>
      <c r="B214" s="125"/>
      <c r="C214" s="203"/>
      <c r="D214" s="203"/>
      <c r="E214" s="204" t="s">
        <v>421</v>
      </c>
      <c r="F214" s="204"/>
      <c r="G214" s="204"/>
      <c r="H214" s="205" t="s">
        <v>355</v>
      </c>
      <c r="I214" s="205"/>
      <c r="J214" s="164" t="s">
        <v>355</v>
      </c>
      <c r="K214" s="164" t="s">
        <v>355</v>
      </c>
      <c r="L214" s="205" t="s">
        <v>355</v>
      </c>
      <c r="M214" s="205"/>
      <c r="N214" s="205"/>
      <c r="O214" s="205"/>
      <c r="P214" s="205"/>
      <c r="Q214" s="188"/>
    </row>
    <row r="215" spans="1:17" s="165" customFormat="1" ht="34.5" customHeight="1">
      <c r="A215" s="126"/>
      <c r="B215" s="126"/>
      <c r="C215" s="203" t="s">
        <v>103</v>
      </c>
      <c r="D215" s="203"/>
      <c r="E215" s="204" t="s">
        <v>104</v>
      </c>
      <c r="F215" s="204"/>
      <c r="G215" s="204"/>
      <c r="H215" s="205" t="s">
        <v>977</v>
      </c>
      <c r="I215" s="205"/>
      <c r="J215" s="164" t="s">
        <v>355</v>
      </c>
      <c r="K215" s="164" t="s">
        <v>355</v>
      </c>
      <c r="L215" s="205" t="s">
        <v>977</v>
      </c>
      <c r="M215" s="205"/>
      <c r="N215" s="205"/>
      <c r="O215" s="205"/>
      <c r="P215" s="205"/>
      <c r="Q215" s="188"/>
    </row>
    <row r="216" spans="1:17" s="165" customFormat="1" ht="23.25" customHeight="1">
      <c r="A216" s="126"/>
      <c r="B216" s="126"/>
      <c r="C216" s="203" t="s">
        <v>197</v>
      </c>
      <c r="D216" s="203"/>
      <c r="E216" s="204" t="s">
        <v>198</v>
      </c>
      <c r="F216" s="204"/>
      <c r="G216" s="204"/>
      <c r="H216" s="205" t="s">
        <v>882</v>
      </c>
      <c r="I216" s="205"/>
      <c r="J216" s="164" t="s">
        <v>355</v>
      </c>
      <c r="K216" s="164" t="s">
        <v>355</v>
      </c>
      <c r="L216" s="205" t="s">
        <v>882</v>
      </c>
      <c r="M216" s="205"/>
      <c r="N216" s="205"/>
      <c r="O216" s="205"/>
      <c r="P216" s="205"/>
      <c r="Q216" s="188"/>
    </row>
    <row r="217" spans="1:17" s="165" customFormat="1" ht="33.75" customHeight="1">
      <c r="A217" s="126"/>
      <c r="B217" s="127"/>
      <c r="C217" s="203" t="s">
        <v>193</v>
      </c>
      <c r="D217" s="203"/>
      <c r="E217" s="204" t="s">
        <v>459</v>
      </c>
      <c r="F217" s="204"/>
      <c r="G217" s="204"/>
      <c r="H217" s="205" t="s">
        <v>460</v>
      </c>
      <c r="I217" s="205"/>
      <c r="J217" s="164" t="s">
        <v>355</v>
      </c>
      <c r="K217" s="164" t="s">
        <v>355</v>
      </c>
      <c r="L217" s="205" t="s">
        <v>460</v>
      </c>
      <c r="M217" s="205"/>
      <c r="N217" s="205"/>
      <c r="O217" s="205"/>
      <c r="P217" s="205"/>
      <c r="Q217" s="188"/>
    </row>
    <row r="218" spans="1:17" s="165" customFormat="1" ht="18" customHeight="1">
      <c r="A218" s="126"/>
      <c r="B218" s="163" t="s">
        <v>195</v>
      </c>
      <c r="C218" s="203"/>
      <c r="D218" s="203"/>
      <c r="E218" s="204" t="s">
        <v>196</v>
      </c>
      <c r="F218" s="204"/>
      <c r="G218" s="204"/>
      <c r="H218" s="205" t="s">
        <v>978</v>
      </c>
      <c r="I218" s="205"/>
      <c r="J218" s="164" t="s">
        <v>979</v>
      </c>
      <c r="K218" s="164" t="s">
        <v>355</v>
      </c>
      <c r="L218" s="205" t="s">
        <v>980</v>
      </c>
      <c r="M218" s="205"/>
      <c r="N218" s="205"/>
      <c r="O218" s="205"/>
      <c r="P218" s="205"/>
      <c r="Q218" s="188"/>
    </row>
    <row r="219" spans="1:17" s="165" customFormat="1" ht="23.25" customHeight="1">
      <c r="A219" s="127"/>
      <c r="B219" s="163"/>
      <c r="C219" s="203"/>
      <c r="D219" s="203"/>
      <c r="E219" s="204" t="s">
        <v>421</v>
      </c>
      <c r="F219" s="204"/>
      <c r="G219" s="204"/>
      <c r="H219" s="205" t="s">
        <v>355</v>
      </c>
      <c r="I219" s="205"/>
      <c r="J219" s="164" t="s">
        <v>355</v>
      </c>
      <c r="K219" s="164" t="s">
        <v>355</v>
      </c>
      <c r="L219" s="205" t="s">
        <v>355</v>
      </c>
      <c r="M219" s="205"/>
      <c r="N219" s="205"/>
      <c r="O219" s="205"/>
      <c r="P219" s="205"/>
      <c r="Q219" s="188"/>
    </row>
    <row r="220" spans="1:17" s="165" customFormat="1" ht="18" customHeight="1">
      <c r="A220" s="125"/>
      <c r="B220" s="125"/>
      <c r="C220" s="203" t="s">
        <v>179</v>
      </c>
      <c r="D220" s="203"/>
      <c r="E220" s="204" t="s">
        <v>180</v>
      </c>
      <c r="F220" s="204"/>
      <c r="G220" s="204"/>
      <c r="H220" s="205" t="s">
        <v>383</v>
      </c>
      <c r="I220" s="205"/>
      <c r="J220" s="164" t="s">
        <v>355</v>
      </c>
      <c r="K220" s="164" t="s">
        <v>355</v>
      </c>
      <c r="L220" s="205" t="s">
        <v>383</v>
      </c>
      <c r="M220" s="205"/>
      <c r="N220" s="205"/>
      <c r="O220" s="205"/>
      <c r="P220" s="205"/>
      <c r="Q220" s="188"/>
    </row>
    <row r="221" spans="1:17" s="165" customFormat="1" ht="18" customHeight="1">
      <c r="A221" s="126"/>
      <c r="B221" s="126"/>
      <c r="C221" s="203" t="s">
        <v>91</v>
      </c>
      <c r="D221" s="203"/>
      <c r="E221" s="204" t="s">
        <v>92</v>
      </c>
      <c r="F221" s="204"/>
      <c r="G221" s="204"/>
      <c r="H221" s="205" t="s">
        <v>384</v>
      </c>
      <c r="I221" s="205"/>
      <c r="J221" s="164" t="s">
        <v>355</v>
      </c>
      <c r="K221" s="164" t="s">
        <v>355</v>
      </c>
      <c r="L221" s="205" t="s">
        <v>384</v>
      </c>
      <c r="M221" s="205"/>
      <c r="N221" s="205"/>
      <c r="O221" s="205"/>
      <c r="P221" s="205"/>
      <c r="Q221" s="188"/>
    </row>
    <row r="222" spans="1:17" s="165" customFormat="1" ht="23.25" customHeight="1">
      <c r="A222" s="126"/>
      <c r="B222" s="126"/>
      <c r="C222" s="203" t="s">
        <v>197</v>
      </c>
      <c r="D222" s="203"/>
      <c r="E222" s="204" t="s">
        <v>198</v>
      </c>
      <c r="F222" s="204"/>
      <c r="G222" s="204"/>
      <c r="H222" s="205" t="s">
        <v>981</v>
      </c>
      <c r="I222" s="205"/>
      <c r="J222" s="164" t="s">
        <v>355</v>
      </c>
      <c r="K222" s="164" t="s">
        <v>355</v>
      </c>
      <c r="L222" s="205" t="s">
        <v>981</v>
      </c>
      <c r="M222" s="205"/>
      <c r="N222" s="205"/>
      <c r="O222" s="205"/>
      <c r="P222" s="205"/>
      <c r="Q222" s="188"/>
    </row>
    <row r="223" spans="1:17" s="165" customFormat="1" ht="34.5" customHeight="1">
      <c r="A223" s="126"/>
      <c r="B223" s="127"/>
      <c r="C223" s="203" t="s">
        <v>193</v>
      </c>
      <c r="D223" s="203"/>
      <c r="E223" s="204" t="s">
        <v>459</v>
      </c>
      <c r="F223" s="204"/>
      <c r="G223" s="204"/>
      <c r="H223" s="205" t="s">
        <v>361</v>
      </c>
      <c r="I223" s="205"/>
      <c r="J223" s="164" t="s">
        <v>979</v>
      </c>
      <c r="K223" s="164" t="s">
        <v>355</v>
      </c>
      <c r="L223" s="205" t="s">
        <v>452</v>
      </c>
      <c r="M223" s="205"/>
      <c r="N223" s="205"/>
      <c r="O223" s="205"/>
      <c r="P223" s="205"/>
      <c r="Q223" s="188"/>
    </row>
    <row r="224" spans="1:17" s="165" customFormat="1" ht="18" customHeight="1">
      <c r="A224" s="126"/>
      <c r="B224" s="163" t="s">
        <v>258</v>
      </c>
      <c r="C224" s="203"/>
      <c r="D224" s="203"/>
      <c r="E224" s="204" t="s">
        <v>259</v>
      </c>
      <c r="F224" s="204"/>
      <c r="G224" s="204"/>
      <c r="H224" s="205" t="s">
        <v>355</v>
      </c>
      <c r="I224" s="205"/>
      <c r="J224" s="164" t="s">
        <v>355</v>
      </c>
      <c r="K224" s="164" t="s">
        <v>982</v>
      </c>
      <c r="L224" s="205" t="s">
        <v>982</v>
      </c>
      <c r="M224" s="205"/>
      <c r="N224" s="205"/>
      <c r="O224" s="205"/>
      <c r="P224" s="205"/>
      <c r="Q224" s="188"/>
    </row>
    <row r="225" spans="1:17" s="165" customFormat="1" ht="23.25" customHeight="1">
      <c r="A225" s="126"/>
      <c r="B225" s="125"/>
      <c r="C225" s="203"/>
      <c r="D225" s="203"/>
      <c r="E225" s="204" t="s">
        <v>421</v>
      </c>
      <c r="F225" s="204"/>
      <c r="G225" s="204"/>
      <c r="H225" s="205" t="s">
        <v>355</v>
      </c>
      <c r="I225" s="205"/>
      <c r="J225" s="164" t="s">
        <v>355</v>
      </c>
      <c r="K225" s="164" t="s">
        <v>355</v>
      </c>
      <c r="L225" s="205" t="s">
        <v>355</v>
      </c>
      <c r="M225" s="205"/>
      <c r="N225" s="205"/>
      <c r="O225" s="205"/>
      <c r="P225" s="205"/>
      <c r="Q225" s="188"/>
    </row>
    <row r="226" spans="1:17" s="165" customFormat="1" ht="18" customHeight="1">
      <c r="A226" s="126"/>
      <c r="B226" s="127"/>
      <c r="C226" s="203" t="s">
        <v>91</v>
      </c>
      <c r="D226" s="203"/>
      <c r="E226" s="204" t="s">
        <v>92</v>
      </c>
      <c r="F226" s="204"/>
      <c r="G226" s="204"/>
      <c r="H226" s="205" t="s">
        <v>355</v>
      </c>
      <c r="I226" s="205"/>
      <c r="J226" s="164" t="s">
        <v>355</v>
      </c>
      <c r="K226" s="164" t="s">
        <v>982</v>
      </c>
      <c r="L226" s="205" t="s">
        <v>982</v>
      </c>
      <c r="M226" s="205"/>
      <c r="N226" s="205"/>
      <c r="O226" s="205"/>
      <c r="P226" s="205"/>
      <c r="Q226" s="188"/>
    </row>
    <row r="227" spans="1:17" s="165" customFormat="1" ht="18" customHeight="1">
      <c r="A227" s="126"/>
      <c r="B227" s="163" t="s">
        <v>394</v>
      </c>
      <c r="C227" s="203"/>
      <c r="D227" s="203"/>
      <c r="E227" s="204" t="s">
        <v>395</v>
      </c>
      <c r="F227" s="204"/>
      <c r="G227" s="204"/>
      <c r="H227" s="205" t="s">
        <v>983</v>
      </c>
      <c r="I227" s="205"/>
      <c r="J227" s="164" t="s">
        <v>984</v>
      </c>
      <c r="K227" s="164" t="s">
        <v>985</v>
      </c>
      <c r="L227" s="205" t="s">
        <v>986</v>
      </c>
      <c r="M227" s="205"/>
      <c r="N227" s="205"/>
      <c r="O227" s="205"/>
      <c r="P227" s="205"/>
      <c r="Q227" s="188"/>
    </row>
    <row r="228" spans="1:17" s="165" customFormat="1" ht="23.25" customHeight="1">
      <c r="A228" s="126"/>
      <c r="B228" s="125"/>
      <c r="C228" s="203"/>
      <c r="D228" s="203"/>
      <c r="E228" s="204" t="s">
        <v>421</v>
      </c>
      <c r="F228" s="204"/>
      <c r="G228" s="204"/>
      <c r="H228" s="205" t="s">
        <v>355</v>
      </c>
      <c r="I228" s="205"/>
      <c r="J228" s="164" t="s">
        <v>355</v>
      </c>
      <c r="K228" s="164" t="s">
        <v>355</v>
      </c>
      <c r="L228" s="205" t="s">
        <v>355</v>
      </c>
      <c r="M228" s="205"/>
      <c r="N228" s="205"/>
      <c r="O228" s="205"/>
      <c r="P228" s="205"/>
      <c r="Q228" s="188"/>
    </row>
    <row r="229" spans="1:17" s="165" customFormat="1" ht="18" customHeight="1">
      <c r="A229" s="126"/>
      <c r="B229" s="126"/>
      <c r="C229" s="203" t="s">
        <v>91</v>
      </c>
      <c r="D229" s="203"/>
      <c r="E229" s="204" t="s">
        <v>92</v>
      </c>
      <c r="F229" s="204"/>
      <c r="G229" s="204"/>
      <c r="H229" s="205" t="s">
        <v>355</v>
      </c>
      <c r="I229" s="205"/>
      <c r="J229" s="164" t="s">
        <v>355</v>
      </c>
      <c r="K229" s="164" t="s">
        <v>985</v>
      </c>
      <c r="L229" s="205" t="s">
        <v>985</v>
      </c>
      <c r="M229" s="205"/>
      <c r="N229" s="205"/>
      <c r="O229" s="205"/>
      <c r="P229" s="205"/>
      <c r="Q229" s="188"/>
    </row>
    <row r="230" spans="1:17" s="165" customFormat="1" ht="23.25" customHeight="1">
      <c r="A230" s="126"/>
      <c r="B230" s="126"/>
      <c r="C230" s="203" t="s">
        <v>197</v>
      </c>
      <c r="D230" s="203"/>
      <c r="E230" s="204" t="s">
        <v>198</v>
      </c>
      <c r="F230" s="204"/>
      <c r="G230" s="204"/>
      <c r="H230" s="205" t="s">
        <v>987</v>
      </c>
      <c r="I230" s="205"/>
      <c r="J230" s="164" t="s">
        <v>355</v>
      </c>
      <c r="K230" s="164" t="s">
        <v>355</v>
      </c>
      <c r="L230" s="205" t="s">
        <v>987</v>
      </c>
      <c r="M230" s="205"/>
      <c r="N230" s="205"/>
      <c r="O230" s="205"/>
      <c r="P230" s="205"/>
      <c r="Q230" s="188"/>
    </row>
    <row r="231" spans="1:17" s="165" customFormat="1" ht="36" customHeight="1">
      <c r="A231" s="126"/>
      <c r="B231" s="127"/>
      <c r="C231" s="203" t="s">
        <v>193</v>
      </c>
      <c r="D231" s="203"/>
      <c r="E231" s="204" t="s">
        <v>459</v>
      </c>
      <c r="F231" s="204"/>
      <c r="G231" s="204"/>
      <c r="H231" s="205" t="s">
        <v>618</v>
      </c>
      <c r="I231" s="205"/>
      <c r="J231" s="164" t="s">
        <v>984</v>
      </c>
      <c r="K231" s="164" t="s">
        <v>355</v>
      </c>
      <c r="L231" s="205" t="s">
        <v>988</v>
      </c>
      <c r="M231" s="205"/>
      <c r="N231" s="205"/>
      <c r="O231" s="205"/>
      <c r="P231" s="205"/>
      <c r="Q231" s="188"/>
    </row>
    <row r="232" spans="1:17" s="165" customFormat="1" ht="18" customHeight="1">
      <c r="A232" s="126"/>
      <c r="B232" s="163" t="s">
        <v>199</v>
      </c>
      <c r="C232" s="203"/>
      <c r="D232" s="203"/>
      <c r="E232" s="204" t="s">
        <v>200</v>
      </c>
      <c r="F232" s="204"/>
      <c r="G232" s="204"/>
      <c r="H232" s="205" t="s">
        <v>1240</v>
      </c>
      <c r="I232" s="205"/>
      <c r="J232" s="164" t="s">
        <v>355</v>
      </c>
      <c r="K232" s="164" t="s">
        <v>989</v>
      </c>
      <c r="L232" s="205" t="s">
        <v>1241</v>
      </c>
      <c r="M232" s="205"/>
      <c r="N232" s="205"/>
      <c r="O232" s="205"/>
      <c r="P232" s="205"/>
      <c r="Q232" s="188"/>
    </row>
    <row r="233" spans="1:17" s="165" customFormat="1" ht="23.25" customHeight="1">
      <c r="A233" s="126"/>
      <c r="B233" s="125"/>
      <c r="C233" s="203"/>
      <c r="D233" s="203"/>
      <c r="E233" s="204" t="s">
        <v>421</v>
      </c>
      <c r="F233" s="204"/>
      <c r="G233" s="204"/>
      <c r="H233" s="205" t="s">
        <v>355</v>
      </c>
      <c r="I233" s="205"/>
      <c r="J233" s="164" t="s">
        <v>355</v>
      </c>
      <c r="K233" s="164" t="s">
        <v>355</v>
      </c>
      <c r="L233" s="205" t="s">
        <v>355</v>
      </c>
      <c r="M233" s="205"/>
      <c r="N233" s="205"/>
      <c r="O233" s="205"/>
      <c r="P233" s="205"/>
      <c r="Q233" s="188"/>
    </row>
    <row r="234" spans="1:17" s="165" customFormat="1" ht="18" customHeight="1">
      <c r="A234" s="126"/>
      <c r="B234" s="126"/>
      <c r="C234" s="203" t="s">
        <v>77</v>
      </c>
      <c r="D234" s="203"/>
      <c r="E234" s="204" t="s">
        <v>78</v>
      </c>
      <c r="F234" s="204"/>
      <c r="G234" s="204"/>
      <c r="H234" s="205" t="s">
        <v>355</v>
      </c>
      <c r="I234" s="205"/>
      <c r="J234" s="164" t="s">
        <v>355</v>
      </c>
      <c r="K234" s="164" t="s">
        <v>990</v>
      </c>
      <c r="L234" s="205" t="s">
        <v>990</v>
      </c>
      <c r="M234" s="205"/>
      <c r="N234" s="205"/>
      <c r="O234" s="205"/>
      <c r="P234" s="205"/>
      <c r="Q234" s="188"/>
    </row>
    <row r="235" spans="1:17" s="165" customFormat="1" ht="18" customHeight="1">
      <c r="A235" s="126"/>
      <c r="B235" s="126"/>
      <c r="C235" s="203" t="s">
        <v>91</v>
      </c>
      <c r="D235" s="203"/>
      <c r="E235" s="204" t="s">
        <v>92</v>
      </c>
      <c r="F235" s="204"/>
      <c r="G235" s="204"/>
      <c r="H235" s="205" t="s">
        <v>354</v>
      </c>
      <c r="I235" s="205"/>
      <c r="J235" s="164" t="s">
        <v>355</v>
      </c>
      <c r="K235" s="164" t="s">
        <v>991</v>
      </c>
      <c r="L235" s="205" t="s">
        <v>786</v>
      </c>
      <c r="M235" s="205"/>
      <c r="N235" s="205"/>
      <c r="O235" s="205"/>
      <c r="P235" s="205"/>
      <c r="Q235" s="188"/>
    </row>
    <row r="236" spans="1:17" s="165" customFormat="1" ht="36.75" customHeight="1">
      <c r="A236" s="126"/>
      <c r="B236" s="126"/>
      <c r="C236" s="203" t="s">
        <v>103</v>
      </c>
      <c r="D236" s="203"/>
      <c r="E236" s="204" t="s">
        <v>104</v>
      </c>
      <c r="F236" s="204"/>
      <c r="G236" s="204"/>
      <c r="H236" s="205" t="s">
        <v>384</v>
      </c>
      <c r="I236" s="205"/>
      <c r="J236" s="164" t="s">
        <v>355</v>
      </c>
      <c r="K236" s="164" t="s">
        <v>355</v>
      </c>
      <c r="L236" s="205" t="s">
        <v>384</v>
      </c>
      <c r="M236" s="205"/>
      <c r="N236" s="205"/>
      <c r="O236" s="205"/>
      <c r="P236" s="205"/>
      <c r="Q236" s="188"/>
    </row>
    <row r="237" spans="1:17" s="165" customFormat="1" ht="23.25" customHeight="1">
      <c r="A237" s="126"/>
      <c r="B237" s="127"/>
      <c r="C237" s="203" t="s">
        <v>197</v>
      </c>
      <c r="D237" s="203"/>
      <c r="E237" s="204" t="s">
        <v>198</v>
      </c>
      <c r="F237" s="204"/>
      <c r="G237" s="204"/>
      <c r="H237" s="205" t="s">
        <v>1242</v>
      </c>
      <c r="I237" s="205"/>
      <c r="J237" s="164" t="s">
        <v>355</v>
      </c>
      <c r="K237" s="164" t="s">
        <v>355</v>
      </c>
      <c r="L237" s="205" t="s">
        <v>1242</v>
      </c>
      <c r="M237" s="205"/>
      <c r="N237" s="205"/>
      <c r="O237" s="205"/>
      <c r="P237" s="205"/>
      <c r="Q237" s="188"/>
    </row>
    <row r="238" spans="1:17" s="165" customFormat="1" ht="18" customHeight="1">
      <c r="A238" s="126"/>
      <c r="B238" s="163" t="s">
        <v>201</v>
      </c>
      <c r="C238" s="203"/>
      <c r="D238" s="203"/>
      <c r="E238" s="204" t="s">
        <v>202</v>
      </c>
      <c r="F238" s="204"/>
      <c r="G238" s="204"/>
      <c r="H238" s="205" t="s">
        <v>571</v>
      </c>
      <c r="I238" s="205"/>
      <c r="J238" s="164" t="s">
        <v>355</v>
      </c>
      <c r="K238" s="164" t="s">
        <v>355</v>
      </c>
      <c r="L238" s="205" t="s">
        <v>571</v>
      </c>
      <c r="M238" s="205"/>
      <c r="N238" s="205"/>
      <c r="O238" s="205"/>
      <c r="P238" s="205"/>
      <c r="Q238" s="188"/>
    </row>
    <row r="239" spans="1:17" s="165" customFormat="1" ht="23.25" customHeight="1">
      <c r="A239" s="126"/>
      <c r="B239" s="125"/>
      <c r="C239" s="203"/>
      <c r="D239" s="203"/>
      <c r="E239" s="204" t="s">
        <v>421</v>
      </c>
      <c r="F239" s="204"/>
      <c r="G239" s="204"/>
      <c r="H239" s="205" t="s">
        <v>355</v>
      </c>
      <c r="I239" s="205"/>
      <c r="J239" s="164" t="s">
        <v>355</v>
      </c>
      <c r="K239" s="164" t="s">
        <v>355</v>
      </c>
      <c r="L239" s="205" t="s">
        <v>355</v>
      </c>
      <c r="M239" s="205"/>
      <c r="N239" s="205"/>
      <c r="O239" s="205"/>
      <c r="P239" s="205"/>
      <c r="Q239" s="188"/>
    </row>
    <row r="240" spans="1:17" s="165" customFormat="1" ht="18" customHeight="1">
      <c r="A240" s="126"/>
      <c r="B240" s="126"/>
      <c r="C240" s="203" t="s">
        <v>179</v>
      </c>
      <c r="D240" s="203"/>
      <c r="E240" s="204" t="s">
        <v>180</v>
      </c>
      <c r="F240" s="204"/>
      <c r="G240" s="204"/>
      <c r="H240" s="205" t="s">
        <v>400</v>
      </c>
      <c r="I240" s="205"/>
      <c r="J240" s="164" t="s">
        <v>355</v>
      </c>
      <c r="K240" s="164" t="s">
        <v>355</v>
      </c>
      <c r="L240" s="205" t="s">
        <v>400</v>
      </c>
      <c r="M240" s="205"/>
      <c r="N240" s="205"/>
      <c r="O240" s="205"/>
      <c r="P240" s="205"/>
      <c r="Q240" s="188"/>
    </row>
    <row r="241" spans="1:17" s="165" customFormat="1" ht="33" customHeight="1">
      <c r="A241" s="126"/>
      <c r="B241" s="126"/>
      <c r="C241" s="203" t="s">
        <v>103</v>
      </c>
      <c r="D241" s="203"/>
      <c r="E241" s="204" t="s">
        <v>104</v>
      </c>
      <c r="F241" s="204"/>
      <c r="G241" s="204"/>
      <c r="H241" s="205" t="s">
        <v>434</v>
      </c>
      <c r="I241" s="205"/>
      <c r="J241" s="164" t="s">
        <v>355</v>
      </c>
      <c r="K241" s="164" t="s">
        <v>355</v>
      </c>
      <c r="L241" s="205" t="s">
        <v>434</v>
      </c>
      <c r="M241" s="205"/>
      <c r="N241" s="205"/>
      <c r="O241" s="205"/>
      <c r="P241" s="205"/>
      <c r="Q241" s="188"/>
    </row>
    <row r="242" spans="1:17" s="165" customFormat="1" ht="26.25" customHeight="1">
      <c r="A242" s="127"/>
      <c r="B242" s="127"/>
      <c r="C242" s="203" t="s">
        <v>107</v>
      </c>
      <c r="D242" s="203"/>
      <c r="E242" s="204" t="s">
        <v>108</v>
      </c>
      <c r="F242" s="204"/>
      <c r="G242" s="204"/>
      <c r="H242" s="205" t="s">
        <v>462</v>
      </c>
      <c r="I242" s="205"/>
      <c r="J242" s="164" t="s">
        <v>355</v>
      </c>
      <c r="K242" s="164" t="s">
        <v>355</v>
      </c>
      <c r="L242" s="205" t="s">
        <v>462</v>
      </c>
      <c r="M242" s="205"/>
      <c r="N242" s="205"/>
      <c r="O242" s="205"/>
      <c r="P242" s="205"/>
      <c r="Q242" s="188"/>
    </row>
    <row r="243" spans="1:17" s="165" customFormat="1" ht="18" customHeight="1">
      <c r="A243" s="125"/>
      <c r="B243" s="163" t="s">
        <v>396</v>
      </c>
      <c r="C243" s="203"/>
      <c r="D243" s="203"/>
      <c r="E243" s="204" t="s">
        <v>309</v>
      </c>
      <c r="F243" s="204"/>
      <c r="G243" s="204"/>
      <c r="H243" s="205" t="s">
        <v>361</v>
      </c>
      <c r="I243" s="205"/>
      <c r="J243" s="164" t="s">
        <v>355</v>
      </c>
      <c r="K243" s="164" t="s">
        <v>355</v>
      </c>
      <c r="L243" s="205" t="s">
        <v>361</v>
      </c>
      <c r="M243" s="205"/>
      <c r="N243" s="205"/>
      <c r="O243" s="205"/>
      <c r="P243" s="205"/>
      <c r="Q243" s="188"/>
    </row>
    <row r="244" spans="1:17" s="165" customFormat="1" ht="22.5" customHeight="1">
      <c r="A244" s="126"/>
      <c r="B244" s="125"/>
      <c r="C244" s="203"/>
      <c r="D244" s="203"/>
      <c r="E244" s="204" t="s">
        <v>421</v>
      </c>
      <c r="F244" s="204"/>
      <c r="G244" s="204"/>
      <c r="H244" s="205" t="s">
        <v>355</v>
      </c>
      <c r="I244" s="205"/>
      <c r="J244" s="164" t="s">
        <v>355</v>
      </c>
      <c r="K244" s="164" t="s">
        <v>355</v>
      </c>
      <c r="L244" s="205" t="s">
        <v>355</v>
      </c>
      <c r="M244" s="205"/>
      <c r="N244" s="205"/>
      <c r="O244" s="205"/>
      <c r="P244" s="205"/>
      <c r="Q244" s="188"/>
    </row>
    <row r="245" spans="1:17" s="165" customFormat="1" ht="33.75" customHeight="1">
      <c r="A245" s="126"/>
      <c r="B245" s="127"/>
      <c r="C245" s="203" t="s">
        <v>103</v>
      </c>
      <c r="D245" s="203"/>
      <c r="E245" s="204" t="s">
        <v>104</v>
      </c>
      <c r="F245" s="204"/>
      <c r="G245" s="204"/>
      <c r="H245" s="205" t="s">
        <v>361</v>
      </c>
      <c r="I245" s="205"/>
      <c r="J245" s="164" t="s">
        <v>355</v>
      </c>
      <c r="K245" s="164" t="s">
        <v>355</v>
      </c>
      <c r="L245" s="205" t="s">
        <v>361</v>
      </c>
      <c r="M245" s="205"/>
      <c r="N245" s="205"/>
      <c r="O245" s="205"/>
      <c r="P245" s="205"/>
      <c r="Q245" s="188"/>
    </row>
    <row r="246" spans="1:17" s="165" customFormat="1" ht="18" customHeight="1">
      <c r="A246" s="126"/>
      <c r="B246" s="163" t="s">
        <v>203</v>
      </c>
      <c r="C246" s="203"/>
      <c r="D246" s="203"/>
      <c r="E246" s="204" t="s">
        <v>186</v>
      </c>
      <c r="F246" s="204"/>
      <c r="G246" s="204"/>
      <c r="H246" s="205" t="s">
        <v>992</v>
      </c>
      <c r="I246" s="205"/>
      <c r="J246" s="164" t="s">
        <v>355</v>
      </c>
      <c r="K246" s="164" t="s">
        <v>355</v>
      </c>
      <c r="L246" s="205" t="s">
        <v>992</v>
      </c>
      <c r="M246" s="205"/>
      <c r="N246" s="205"/>
      <c r="O246" s="205"/>
      <c r="P246" s="205"/>
      <c r="Q246" s="188"/>
    </row>
    <row r="247" spans="1:17" s="165" customFormat="1" ht="23.25" customHeight="1">
      <c r="A247" s="126"/>
      <c r="B247" s="125"/>
      <c r="C247" s="203"/>
      <c r="D247" s="203"/>
      <c r="E247" s="204" t="s">
        <v>421</v>
      </c>
      <c r="F247" s="204"/>
      <c r="G247" s="204"/>
      <c r="H247" s="205" t="s">
        <v>355</v>
      </c>
      <c r="I247" s="205"/>
      <c r="J247" s="164" t="s">
        <v>355</v>
      </c>
      <c r="K247" s="164" t="s">
        <v>355</v>
      </c>
      <c r="L247" s="205" t="s">
        <v>355</v>
      </c>
      <c r="M247" s="205"/>
      <c r="N247" s="205"/>
      <c r="O247" s="205"/>
      <c r="P247" s="205"/>
      <c r="Q247" s="188"/>
    </row>
    <row r="248" spans="1:17" s="165" customFormat="1" ht="23.25" customHeight="1">
      <c r="A248" s="126"/>
      <c r="B248" s="126"/>
      <c r="C248" s="203" t="s">
        <v>197</v>
      </c>
      <c r="D248" s="203"/>
      <c r="E248" s="204" t="s">
        <v>198</v>
      </c>
      <c r="F248" s="204"/>
      <c r="G248" s="204"/>
      <c r="H248" s="205" t="s">
        <v>993</v>
      </c>
      <c r="I248" s="205"/>
      <c r="J248" s="164" t="s">
        <v>355</v>
      </c>
      <c r="K248" s="164" t="s">
        <v>355</v>
      </c>
      <c r="L248" s="205" t="s">
        <v>993</v>
      </c>
      <c r="M248" s="205"/>
      <c r="N248" s="205"/>
      <c r="O248" s="205"/>
      <c r="P248" s="205"/>
      <c r="Q248" s="188"/>
    </row>
    <row r="249" spans="1:17" s="165" customFormat="1" ht="35.25" customHeight="1">
      <c r="A249" s="127"/>
      <c r="B249" s="127"/>
      <c r="C249" s="203" t="s">
        <v>193</v>
      </c>
      <c r="D249" s="203"/>
      <c r="E249" s="204" t="s">
        <v>459</v>
      </c>
      <c r="F249" s="204"/>
      <c r="G249" s="204"/>
      <c r="H249" s="205" t="s">
        <v>460</v>
      </c>
      <c r="I249" s="205"/>
      <c r="J249" s="164" t="s">
        <v>355</v>
      </c>
      <c r="K249" s="164" t="s">
        <v>355</v>
      </c>
      <c r="L249" s="205" t="s">
        <v>460</v>
      </c>
      <c r="M249" s="205"/>
      <c r="N249" s="205"/>
      <c r="O249" s="205"/>
      <c r="P249" s="205"/>
      <c r="Q249" s="188"/>
    </row>
    <row r="250" spans="1:17" s="165" customFormat="1" ht="18" customHeight="1">
      <c r="A250" s="166" t="s">
        <v>608</v>
      </c>
      <c r="B250" s="166"/>
      <c r="C250" s="207"/>
      <c r="D250" s="207"/>
      <c r="E250" s="210" t="s">
        <v>609</v>
      </c>
      <c r="F250" s="210"/>
      <c r="G250" s="210"/>
      <c r="H250" s="208" t="s">
        <v>610</v>
      </c>
      <c r="I250" s="208"/>
      <c r="J250" s="167" t="s">
        <v>355</v>
      </c>
      <c r="K250" s="167" t="s">
        <v>355</v>
      </c>
      <c r="L250" s="208" t="s">
        <v>610</v>
      </c>
      <c r="M250" s="208"/>
      <c r="N250" s="208"/>
      <c r="O250" s="208"/>
      <c r="P250" s="208"/>
      <c r="Q250" s="188"/>
    </row>
    <row r="251" spans="1:17" s="165" customFormat="1" ht="24" customHeight="1">
      <c r="A251" s="125"/>
      <c r="B251" s="163"/>
      <c r="C251" s="203"/>
      <c r="D251" s="203"/>
      <c r="E251" s="204" t="s">
        <v>421</v>
      </c>
      <c r="F251" s="204"/>
      <c r="G251" s="204"/>
      <c r="H251" s="205" t="s">
        <v>610</v>
      </c>
      <c r="I251" s="205"/>
      <c r="J251" s="164" t="s">
        <v>355</v>
      </c>
      <c r="K251" s="164" t="s">
        <v>355</v>
      </c>
      <c r="L251" s="205" t="s">
        <v>610</v>
      </c>
      <c r="M251" s="205"/>
      <c r="N251" s="205"/>
      <c r="O251" s="205"/>
      <c r="P251" s="205"/>
      <c r="Q251" s="188"/>
    </row>
    <row r="252" spans="1:17" s="165" customFormat="1" ht="18" customHeight="1">
      <c r="A252" s="126"/>
      <c r="B252" s="163" t="s">
        <v>611</v>
      </c>
      <c r="C252" s="203"/>
      <c r="D252" s="203"/>
      <c r="E252" s="204" t="s">
        <v>186</v>
      </c>
      <c r="F252" s="204"/>
      <c r="G252" s="204"/>
      <c r="H252" s="205" t="s">
        <v>610</v>
      </c>
      <c r="I252" s="205"/>
      <c r="J252" s="164" t="s">
        <v>355</v>
      </c>
      <c r="K252" s="164" t="s">
        <v>355</v>
      </c>
      <c r="L252" s="205" t="s">
        <v>610</v>
      </c>
      <c r="M252" s="205"/>
      <c r="N252" s="205"/>
      <c r="O252" s="205"/>
      <c r="P252" s="205"/>
      <c r="Q252" s="188"/>
    </row>
    <row r="253" spans="1:17" s="165" customFormat="1" ht="22.5" customHeight="1">
      <c r="A253" s="126"/>
      <c r="B253" s="125"/>
      <c r="C253" s="203"/>
      <c r="D253" s="203"/>
      <c r="E253" s="204" t="s">
        <v>421</v>
      </c>
      <c r="F253" s="204"/>
      <c r="G253" s="204"/>
      <c r="H253" s="205" t="s">
        <v>610</v>
      </c>
      <c r="I253" s="205"/>
      <c r="J253" s="164" t="s">
        <v>355</v>
      </c>
      <c r="K253" s="164" t="s">
        <v>355</v>
      </c>
      <c r="L253" s="205" t="s">
        <v>610</v>
      </c>
      <c r="M253" s="205"/>
      <c r="N253" s="205"/>
      <c r="O253" s="205"/>
      <c r="P253" s="205"/>
      <c r="Q253" s="188"/>
    </row>
    <row r="254" spans="1:17" s="165" customFormat="1" ht="36" customHeight="1">
      <c r="A254" s="126"/>
      <c r="B254" s="126"/>
      <c r="C254" s="203" t="s">
        <v>622</v>
      </c>
      <c r="D254" s="203"/>
      <c r="E254" s="204" t="s">
        <v>613</v>
      </c>
      <c r="F254" s="204"/>
      <c r="G254" s="204"/>
      <c r="H254" s="205" t="s">
        <v>623</v>
      </c>
      <c r="I254" s="205"/>
      <c r="J254" s="164" t="s">
        <v>355</v>
      </c>
      <c r="K254" s="164" t="s">
        <v>355</v>
      </c>
      <c r="L254" s="205" t="s">
        <v>623</v>
      </c>
      <c r="M254" s="205"/>
      <c r="N254" s="205"/>
      <c r="O254" s="205"/>
      <c r="P254" s="205"/>
      <c r="Q254" s="188"/>
    </row>
    <row r="255" spans="1:17" s="165" customFormat="1" ht="39" customHeight="1">
      <c r="A255" s="127"/>
      <c r="B255" s="127"/>
      <c r="C255" s="203" t="s">
        <v>612</v>
      </c>
      <c r="D255" s="203"/>
      <c r="E255" s="204" t="s">
        <v>613</v>
      </c>
      <c r="F255" s="204"/>
      <c r="G255" s="204"/>
      <c r="H255" s="205" t="s">
        <v>624</v>
      </c>
      <c r="I255" s="205"/>
      <c r="J255" s="164" t="s">
        <v>355</v>
      </c>
      <c r="K255" s="164" t="s">
        <v>355</v>
      </c>
      <c r="L255" s="205" t="s">
        <v>624</v>
      </c>
      <c r="M255" s="205"/>
      <c r="N255" s="205"/>
      <c r="O255" s="205"/>
      <c r="P255" s="205"/>
      <c r="Q255" s="188"/>
    </row>
    <row r="256" spans="1:17" s="165" customFormat="1" ht="18" customHeight="1">
      <c r="A256" s="166" t="s">
        <v>204</v>
      </c>
      <c r="B256" s="166"/>
      <c r="C256" s="207"/>
      <c r="D256" s="207"/>
      <c r="E256" s="210" t="s">
        <v>205</v>
      </c>
      <c r="F256" s="210"/>
      <c r="G256" s="210"/>
      <c r="H256" s="208" t="s">
        <v>994</v>
      </c>
      <c r="I256" s="208"/>
      <c r="J256" s="167" t="s">
        <v>355</v>
      </c>
      <c r="K256" s="167" t="s">
        <v>355</v>
      </c>
      <c r="L256" s="208" t="s">
        <v>994</v>
      </c>
      <c r="M256" s="208"/>
      <c r="N256" s="208"/>
      <c r="O256" s="208"/>
      <c r="P256" s="208"/>
      <c r="Q256" s="188"/>
    </row>
    <row r="257" spans="1:17" s="165" customFormat="1" ht="24" customHeight="1">
      <c r="A257" s="125"/>
      <c r="B257" s="163"/>
      <c r="C257" s="203"/>
      <c r="D257" s="203"/>
      <c r="E257" s="204" t="s">
        <v>421</v>
      </c>
      <c r="F257" s="204"/>
      <c r="G257" s="204"/>
      <c r="H257" s="205" t="s">
        <v>355</v>
      </c>
      <c r="I257" s="205"/>
      <c r="J257" s="164" t="s">
        <v>355</v>
      </c>
      <c r="K257" s="164" t="s">
        <v>355</v>
      </c>
      <c r="L257" s="205" t="s">
        <v>355</v>
      </c>
      <c r="M257" s="205"/>
      <c r="N257" s="205"/>
      <c r="O257" s="205"/>
      <c r="P257" s="205"/>
      <c r="Q257" s="188"/>
    </row>
    <row r="258" spans="1:17" s="165" customFormat="1" ht="22.5" customHeight="1">
      <c r="A258" s="126"/>
      <c r="B258" s="163" t="s">
        <v>208</v>
      </c>
      <c r="C258" s="203"/>
      <c r="D258" s="203"/>
      <c r="E258" s="204" t="s">
        <v>209</v>
      </c>
      <c r="F258" s="204"/>
      <c r="G258" s="204"/>
      <c r="H258" s="205" t="s">
        <v>653</v>
      </c>
      <c r="I258" s="205"/>
      <c r="J258" s="164" t="s">
        <v>355</v>
      </c>
      <c r="K258" s="164" t="s">
        <v>355</v>
      </c>
      <c r="L258" s="205" t="s">
        <v>653</v>
      </c>
      <c r="M258" s="205"/>
      <c r="N258" s="205"/>
      <c r="O258" s="205"/>
      <c r="P258" s="205"/>
      <c r="Q258" s="188"/>
    </row>
    <row r="259" spans="1:17" s="165" customFormat="1" ht="22.5" customHeight="1">
      <c r="A259" s="126"/>
      <c r="B259" s="125"/>
      <c r="C259" s="203"/>
      <c r="D259" s="203"/>
      <c r="E259" s="204" t="s">
        <v>421</v>
      </c>
      <c r="F259" s="204"/>
      <c r="G259" s="204"/>
      <c r="H259" s="205" t="s">
        <v>355</v>
      </c>
      <c r="I259" s="205"/>
      <c r="J259" s="164" t="s">
        <v>355</v>
      </c>
      <c r="K259" s="164" t="s">
        <v>355</v>
      </c>
      <c r="L259" s="205" t="s">
        <v>355</v>
      </c>
      <c r="M259" s="205"/>
      <c r="N259" s="205"/>
      <c r="O259" s="205"/>
      <c r="P259" s="205"/>
      <c r="Q259" s="188"/>
    </row>
    <row r="260" spans="1:17" s="165" customFormat="1" ht="18" customHeight="1">
      <c r="A260" s="126"/>
      <c r="B260" s="127"/>
      <c r="C260" s="203" t="s">
        <v>179</v>
      </c>
      <c r="D260" s="203"/>
      <c r="E260" s="204" t="s">
        <v>180</v>
      </c>
      <c r="F260" s="204"/>
      <c r="G260" s="204"/>
      <c r="H260" s="205" t="s">
        <v>653</v>
      </c>
      <c r="I260" s="205"/>
      <c r="J260" s="164" t="s">
        <v>355</v>
      </c>
      <c r="K260" s="164" t="s">
        <v>355</v>
      </c>
      <c r="L260" s="205" t="s">
        <v>653</v>
      </c>
      <c r="M260" s="205"/>
      <c r="N260" s="205"/>
      <c r="O260" s="205"/>
      <c r="P260" s="205"/>
      <c r="Q260" s="188"/>
    </row>
    <row r="261" spans="1:17" s="165" customFormat="1" ht="18" customHeight="1">
      <c r="A261" s="126"/>
      <c r="B261" s="163" t="s">
        <v>260</v>
      </c>
      <c r="C261" s="203"/>
      <c r="D261" s="203"/>
      <c r="E261" s="204" t="s">
        <v>261</v>
      </c>
      <c r="F261" s="204"/>
      <c r="G261" s="204"/>
      <c r="H261" s="205" t="s">
        <v>995</v>
      </c>
      <c r="I261" s="205"/>
      <c r="J261" s="164" t="s">
        <v>355</v>
      </c>
      <c r="K261" s="164" t="s">
        <v>355</v>
      </c>
      <c r="L261" s="205" t="s">
        <v>995</v>
      </c>
      <c r="M261" s="205"/>
      <c r="N261" s="205"/>
      <c r="O261" s="205"/>
      <c r="P261" s="205"/>
      <c r="Q261" s="188"/>
    </row>
    <row r="262" spans="1:17" s="165" customFormat="1" ht="23.25" customHeight="1">
      <c r="A262" s="126"/>
      <c r="B262" s="125"/>
      <c r="C262" s="203"/>
      <c r="D262" s="203"/>
      <c r="E262" s="204" t="s">
        <v>421</v>
      </c>
      <c r="F262" s="204"/>
      <c r="G262" s="204"/>
      <c r="H262" s="205" t="s">
        <v>355</v>
      </c>
      <c r="I262" s="205"/>
      <c r="J262" s="164" t="s">
        <v>355</v>
      </c>
      <c r="K262" s="164" t="s">
        <v>355</v>
      </c>
      <c r="L262" s="205" t="s">
        <v>355</v>
      </c>
      <c r="M262" s="205"/>
      <c r="N262" s="205"/>
      <c r="O262" s="205"/>
      <c r="P262" s="205"/>
      <c r="Q262" s="188"/>
    </row>
    <row r="263" spans="1:17" s="165" customFormat="1" ht="23.25" customHeight="1">
      <c r="A263" s="127"/>
      <c r="B263" s="127"/>
      <c r="C263" s="203" t="s">
        <v>197</v>
      </c>
      <c r="D263" s="203"/>
      <c r="E263" s="204" t="s">
        <v>198</v>
      </c>
      <c r="F263" s="204"/>
      <c r="G263" s="204"/>
      <c r="H263" s="205" t="s">
        <v>995</v>
      </c>
      <c r="I263" s="205"/>
      <c r="J263" s="164" t="s">
        <v>355</v>
      </c>
      <c r="K263" s="164" t="s">
        <v>355</v>
      </c>
      <c r="L263" s="205" t="s">
        <v>995</v>
      </c>
      <c r="M263" s="205"/>
      <c r="N263" s="205"/>
      <c r="O263" s="205"/>
      <c r="P263" s="205"/>
      <c r="Q263" s="188"/>
    </row>
    <row r="264" spans="1:17" s="165" customFormat="1" ht="18" customHeight="1">
      <c r="A264" s="166" t="s">
        <v>210</v>
      </c>
      <c r="B264" s="166"/>
      <c r="C264" s="207"/>
      <c r="D264" s="207"/>
      <c r="E264" s="210" t="s">
        <v>211</v>
      </c>
      <c r="F264" s="210"/>
      <c r="G264" s="210"/>
      <c r="H264" s="208" t="s">
        <v>907</v>
      </c>
      <c r="I264" s="208"/>
      <c r="J264" s="167" t="s">
        <v>355</v>
      </c>
      <c r="K264" s="167" t="s">
        <v>991</v>
      </c>
      <c r="L264" s="208" t="s">
        <v>996</v>
      </c>
      <c r="M264" s="208"/>
      <c r="N264" s="208"/>
      <c r="O264" s="208"/>
      <c r="P264" s="208"/>
      <c r="Q264" s="188"/>
    </row>
    <row r="265" spans="1:17" s="165" customFormat="1" ht="22.5" customHeight="1">
      <c r="A265" s="125"/>
      <c r="B265" s="163"/>
      <c r="C265" s="203"/>
      <c r="D265" s="203"/>
      <c r="E265" s="204" t="s">
        <v>421</v>
      </c>
      <c r="F265" s="204"/>
      <c r="G265" s="204"/>
      <c r="H265" s="205" t="s">
        <v>883</v>
      </c>
      <c r="I265" s="205"/>
      <c r="J265" s="164" t="s">
        <v>355</v>
      </c>
      <c r="K265" s="164" t="s">
        <v>355</v>
      </c>
      <c r="L265" s="205" t="s">
        <v>883</v>
      </c>
      <c r="M265" s="205"/>
      <c r="N265" s="205"/>
      <c r="O265" s="205"/>
      <c r="P265" s="205"/>
      <c r="Q265" s="188"/>
    </row>
    <row r="266" spans="1:17" s="165" customFormat="1" ht="18" customHeight="1">
      <c r="A266" s="126"/>
      <c r="B266" s="163" t="s">
        <v>266</v>
      </c>
      <c r="C266" s="203"/>
      <c r="D266" s="203"/>
      <c r="E266" s="204" t="s">
        <v>267</v>
      </c>
      <c r="F266" s="204"/>
      <c r="G266" s="204"/>
      <c r="H266" s="205" t="s">
        <v>884</v>
      </c>
      <c r="I266" s="205"/>
      <c r="J266" s="164" t="s">
        <v>355</v>
      </c>
      <c r="K266" s="164" t="s">
        <v>355</v>
      </c>
      <c r="L266" s="205" t="s">
        <v>884</v>
      </c>
      <c r="M266" s="205"/>
      <c r="N266" s="205"/>
      <c r="O266" s="205"/>
      <c r="P266" s="205"/>
      <c r="Q266" s="188"/>
    </row>
    <row r="267" spans="1:17" s="165" customFormat="1" ht="24.75" customHeight="1">
      <c r="A267" s="126"/>
      <c r="B267" s="125"/>
      <c r="C267" s="203"/>
      <c r="D267" s="203"/>
      <c r="E267" s="204" t="s">
        <v>421</v>
      </c>
      <c r="F267" s="204"/>
      <c r="G267" s="204"/>
      <c r="H267" s="205" t="s">
        <v>355</v>
      </c>
      <c r="I267" s="205"/>
      <c r="J267" s="164" t="s">
        <v>355</v>
      </c>
      <c r="K267" s="164" t="s">
        <v>355</v>
      </c>
      <c r="L267" s="205" t="s">
        <v>355</v>
      </c>
      <c r="M267" s="205"/>
      <c r="N267" s="205"/>
      <c r="O267" s="205"/>
      <c r="P267" s="205"/>
      <c r="Q267" s="188"/>
    </row>
    <row r="268" spans="1:17" s="165" customFormat="1" ht="18" customHeight="1">
      <c r="A268" s="126"/>
      <c r="B268" s="127"/>
      <c r="C268" s="203" t="s">
        <v>91</v>
      </c>
      <c r="D268" s="203"/>
      <c r="E268" s="204" t="s">
        <v>92</v>
      </c>
      <c r="F268" s="204"/>
      <c r="G268" s="204"/>
      <c r="H268" s="205" t="s">
        <v>884</v>
      </c>
      <c r="I268" s="205"/>
      <c r="J268" s="164" t="s">
        <v>355</v>
      </c>
      <c r="K268" s="164" t="s">
        <v>355</v>
      </c>
      <c r="L268" s="205" t="s">
        <v>884</v>
      </c>
      <c r="M268" s="205"/>
      <c r="N268" s="205"/>
      <c r="O268" s="205"/>
      <c r="P268" s="205"/>
      <c r="Q268" s="188"/>
    </row>
    <row r="269" spans="1:17" s="165" customFormat="1" ht="24.75" customHeight="1">
      <c r="A269" s="126"/>
      <c r="B269" s="163" t="s">
        <v>463</v>
      </c>
      <c r="C269" s="203"/>
      <c r="D269" s="203"/>
      <c r="E269" s="204" t="s">
        <v>404</v>
      </c>
      <c r="F269" s="204"/>
      <c r="G269" s="204"/>
      <c r="H269" s="205" t="s">
        <v>655</v>
      </c>
      <c r="I269" s="205"/>
      <c r="J269" s="164" t="s">
        <v>355</v>
      </c>
      <c r="K269" s="164" t="s">
        <v>355</v>
      </c>
      <c r="L269" s="205" t="s">
        <v>655</v>
      </c>
      <c r="M269" s="205"/>
      <c r="N269" s="205"/>
      <c r="O269" s="205"/>
      <c r="P269" s="205"/>
      <c r="Q269" s="188"/>
    </row>
    <row r="270" spans="1:17" s="165" customFormat="1" ht="24.75" customHeight="1">
      <c r="A270" s="126"/>
      <c r="B270" s="125"/>
      <c r="C270" s="203"/>
      <c r="D270" s="203"/>
      <c r="E270" s="204" t="s">
        <v>421</v>
      </c>
      <c r="F270" s="204"/>
      <c r="G270" s="204"/>
      <c r="H270" s="205" t="s">
        <v>355</v>
      </c>
      <c r="I270" s="205"/>
      <c r="J270" s="164" t="s">
        <v>355</v>
      </c>
      <c r="K270" s="164" t="s">
        <v>355</v>
      </c>
      <c r="L270" s="205" t="s">
        <v>355</v>
      </c>
      <c r="M270" s="205"/>
      <c r="N270" s="205"/>
      <c r="O270" s="205"/>
      <c r="P270" s="205"/>
      <c r="Q270" s="188"/>
    </row>
    <row r="271" spans="1:17" s="165" customFormat="1" ht="23.25" customHeight="1">
      <c r="A271" s="126"/>
      <c r="B271" s="126"/>
      <c r="C271" s="203" t="s">
        <v>630</v>
      </c>
      <c r="D271" s="203"/>
      <c r="E271" s="204" t="s">
        <v>631</v>
      </c>
      <c r="F271" s="204"/>
      <c r="G271" s="204"/>
      <c r="H271" s="205" t="s">
        <v>654</v>
      </c>
      <c r="I271" s="205"/>
      <c r="J271" s="164" t="s">
        <v>355</v>
      </c>
      <c r="K271" s="164" t="s">
        <v>355</v>
      </c>
      <c r="L271" s="205" t="s">
        <v>654</v>
      </c>
      <c r="M271" s="205"/>
      <c r="N271" s="205"/>
      <c r="O271" s="205"/>
      <c r="P271" s="205"/>
      <c r="Q271" s="188"/>
    </row>
    <row r="272" spans="1:17" s="165" customFormat="1" ht="18" customHeight="1">
      <c r="A272" s="126"/>
      <c r="B272" s="127"/>
      <c r="C272" s="203" t="s">
        <v>77</v>
      </c>
      <c r="D272" s="203"/>
      <c r="E272" s="204" t="s">
        <v>78</v>
      </c>
      <c r="F272" s="204"/>
      <c r="G272" s="204"/>
      <c r="H272" s="205" t="s">
        <v>464</v>
      </c>
      <c r="I272" s="205"/>
      <c r="J272" s="164" t="s">
        <v>355</v>
      </c>
      <c r="K272" s="164" t="s">
        <v>355</v>
      </c>
      <c r="L272" s="205" t="s">
        <v>464</v>
      </c>
      <c r="M272" s="205"/>
      <c r="N272" s="205"/>
      <c r="O272" s="205"/>
      <c r="P272" s="205"/>
      <c r="Q272" s="188"/>
    </row>
    <row r="273" spans="1:17" s="165" customFormat="1" ht="18" customHeight="1">
      <c r="A273" s="126"/>
      <c r="B273" s="163" t="s">
        <v>212</v>
      </c>
      <c r="C273" s="203"/>
      <c r="D273" s="203"/>
      <c r="E273" s="204" t="s">
        <v>213</v>
      </c>
      <c r="F273" s="204"/>
      <c r="G273" s="204"/>
      <c r="H273" s="205" t="s">
        <v>829</v>
      </c>
      <c r="I273" s="205"/>
      <c r="J273" s="164" t="s">
        <v>355</v>
      </c>
      <c r="K273" s="164" t="s">
        <v>355</v>
      </c>
      <c r="L273" s="205" t="s">
        <v>829</v>
      </c>
      <c r="M273" s="205"/>
      <c r="N273" s="205"/>
      <c r="O273" s="205"/>
      <c r="P273" s="205"/>
      <c r="Q273" s="188"/>
    </row>
    <row r="274" spans="1:17" s="165" customFormat="1" ht="22.5" customHeight="1">
      <c r="A274" s="126"/>
      <c r="B274" s="125"/>
      <c r="C274" s="203"/>
      <c r="D274" s="203"/>
      <c r="E274" s="204" t="s">
        <v>421</v>
      </c>
      <c r="F274" s="204"/>
      <c r="G274" s="204"/>
      <c r="H274" s="205" t="s">
        <v>355</v>
      </c>
      <c r="I274" s="205"/>
      <c r="J274" s="164" t="s">
        <v>355</v>
      </c>
      <c r="K274" s="164" t="s">
        <v>355</v>
      </c>
      <c r="L274" s="205" t="s">
        <v>355</v>
      </c>
      <c r="M274" s="205"/>
      <c r="N274" s="205"/>
      <c r="O274" s="205"/>
      <c r="P274" s="205"/>
      <c r="Q274" s="188"/>
    </row>
    <row r="275" spans="1:17" s="165" customFormat="1" ht="18" customHeight="1">
      <c r="A275" s="126"/>
      <c r="B275" s="127"/>
      <c r="C275" s="203" t="s">
        <v>214</v>
      </c>
      <c r="D275" s="203"/>
      <c r="E275" s="204" t="s">
        <v>215</v>
      </c>
      <c r="F275" s="204"/>
      <c r="G275" s="204"/>
      <c r="H275" s="205" t="s">
        <v>829</v>
      </c>
      <c r="I275" s="205"/>
      <c r="J275" s="164" t="s">
        <v>355</v>
      </c>
      <c r="K275" s="164" t="s">
        <v>355</v>
      </c>
      <c r="L275" s="205" t="s">
        <v>829</v>
      </c>
      <c r="M275" s="205"/>
      <c r="N275" s="205"/>
      <c r="O275" s="205"/>
      <c r="P275" s="205"/>
      <c r="Q275" s="188"/>
    </row>
    <row r="276" spans="1:17" s="165" customFormat="1" ht="18" customHeight="1">
      <c r="A276" s="126"/>
      <c r="B276" s="163" t="s">
        <v>216</v>
      </c>
      <c r="C276" s="203"/>
      <c r="D276" s="203"/>
      <c r="E276" s="204" t="s">
        <v>186</v>
      </c>
      <c r="F276" s="204"/>
      <c r="G276" s="204"/>
      <c r="H276" s="205" t="s">
        <v>908</v>
      </c>
      <c r="I276" s="205"/>
      <c r="J276" s="164" t="s">
        <v>355</v>
      </c>
      <c r="K276" s="164" t="s">
        <v>991</v>
      </c>
      <c r="L276" s="205" t="s">
        <v>997</v>
      </c>
      <c r="M276" s="205"/>
      <c r="N276" s="205"/>
      <c r="O276" s="205"/>
      <c r="P276" s="205"/>
      <c r="Q276" s="188"/>
    </row>
    <row r="277" spans="1:17" s="165" customFormat="1" ht="24.75" customHeight="1">
      <c r="A277" s="126"/>
      <c r="B277" s="125"/>
      <c r="C277" s="203"/>
      <c r="D277" s="203"/>
      <c r="E277" s="204" t="s">
        <v>421</v>
      </c>
      <c r="F277" s="204"/>
      <c r="G277" s="204"/>
      <c r="H277" s="205" t="s">
        <v>883</v>
      </c>
      <c r="I277" s="205"/>
      <c r="J277" s="164" t="s">
        <v>355</v>
      </c>
      <c r="K277" s="164" t="s">
        <v>355</v>
      </c>
      <c r="L277" s="205" t="s">
        <v>883</v>
      </c>
      <c r="M277" s="205"/>
      <c r="N277" s="205"/>
      <c r="O277" s="205"/>
      <c r="P277" s="205"/>
      <c r="Q277" s="188"/>
    </row>
    <row r="278" spans="1:17" s="165" customFormat="1" ht="36.75" customHeight="1">
      <c r="A278" s="126"/>
      <c r="B278" s="126"/>
      <c r="C278" s="203" t="s">
        <v>85</v>
      </c>
      <c r="D278" s="203"/>
      <c r="E278" s="204" t="s">
        <v>86</v>
      </c>
      <c r="F278" s="204"/>
      <c r="G278" s="204"/>
      <c r="H278" s="205" t="s">
        <v>366</v>
      </c>
      <c r="I278" s="205"/>
      <c r="J278" s="164" t="s">
        <v>355</v>
      </c>
      <c r="K278" s="164" t="s">
        <v>355</v>
      </c>
      <c r="L278" s="205" t="s">
        <v>366</v>
      </c>
      <c r="M278" s="205"/>
      <c r="N278" s="205"/>
      <c r="O278" s="205"/>
      <c r="P278" s="205"/>
      <c r="Q278" s="188"/>
    </row>
    <row r="279" spans="1:17" s="165" customFormat="1" ht="18" customHeight="1">
      <c r="A279" s="126"/>
      <c r="B279" s="126"/>
      <c r="C279" s="203" t="s">
        <v>179</v>
      </c>
      <c r="D279" s="203"/>
      <c r="E279" s="204" t="s">
        <v>180</v>
      </c>
      <c r="F279" s="204"/>
      <c r="G279" s="204"/>
      <c r="H279" s="205" t="s">
        <v>909</v>
      </c>
      <c r="I279" s="205"/>
      <c r="J279" s="164" t="s">
        <v>355</v>
      </c>
      <c r="K279" s="164" t="s">
        <v>355</v>
      </c>
      <c r="L279" s="205" t="s">
        <v>909</v>
      </c>
      <c r="M279" s="205"/>
      <c r="N279" s="205"/>
      <c r="O279" s="205"/>
      <c r="P279" s="205"/>
      <c r="Q279" s="188"/>
    </row>
    <row r="280" spans="1:17" s="165" customFormat="1" ht="18" customHeight="1">
      <c r="A280" s="126"/>
      <c r="B280" s="126"/>
      <c r="C280" s="203" t="s">
        <v>89</v>
      </c>
      <c r="D280" s="203"/>
      <c r="E280" s="204" t="s">
        <v>90</v>
      </c>
      <c r="F280" s="204"/>
      <c r="G280" s="204"/>
      <c r="H280" s="205" t="s">
        <v>355</v>
      </c>
      <c r="I280" s="205"/>
      <c r="J280" s="164" t="s">
        <v>355</v>
      </c>
      <c r="K280" s="164" t="s">
        <v>991</v>
      </c>
      <c r="L280" s="205" t="s">
        <v>991</v>
      </c>
      <c r="M280" s="205"/>
      <c r="N280" s="205"/>
      <c r="O280" s="205"/>
      <c r="P280" s="205"/>
      <c r="Q280" s="188"/>
    </row>
    <row r="281" spans="1:17" s="165" customFormat="1" ht="18" customHeight="1">
      <c r="A281" s="126"/>
      <c r="B281" s="126"/>
      <c r="C281" s="203" t="s">
        <v>629</v>
      </c>
      <c r="D281" s="203"/>
      <c r="E281" s="204" t="s">
        <v>90</v>
      </c>
      <c r="F281" s="204"/>
      <c r="G281" s="204"/>
      <c r="H281" s="205" t="s">
        <v>883</v>
      </c>
      <c r="I281" s="205"/>
      <c r="J281" s="164" t="s">
        <v>355</v>
      </c>
      <c r="K281" s="164" t="s">
        <v>355</v>
      </c>
      <c r="L281" s="205" t="s">
        <v>883</v>
      </c>
      <c r="M281" s="205"/>
      <c r="N281" s="205"/>
      <c r="O281" s="205"/>
      <c r="P281" s="205"/>
      <c r="Q281" s="188"/>
    </row>
    <row r="282" spans="1:17" s="165" customFormat="1" ht="18" customHeight="1">
      <c r="A282" s="127"/>
      <c r="B282" s="127"/>
      <c r="C282" s="203" t="s">
        <v>91</v>
      </c>
      <c r="D282" s="203"/>
      <c r="E282" s="204" t="s">
        <v>92</v>
      </c>
      <c r="F282" s="204"/>
      <c r="G282" s="204"/>
      <c r="H282" s="205" t="s">
        <v>910</v>
      </c>
      <c r="I282" s="205"/>
      <c r="J282" s="164" t="s">
        <v>355</v>
      </c>
      <c r="K282" s="164" t="s">
        <v>355</v>
      </c>
      <c r="L282" s="205" t="s">
        <v>910</v>
      </c>
      <c r="M282" s="205"/>
      <c r="N282" s="205"/>
      <c r="O282" s="205"/>
      <c r="P282" s="205"/>
      <c r="Q282" s="188"/>
    </row>
    <row r="283" spans="1:17" s="165" customFormat="1" ht="18" customHeight="1">
      <c r="A283" s="166" t="s">
        <v>217</v>
      </c>
      <c r="B283" s="166"/>
      <c r="C283" s="207"/>
      <c r="D283" s="207"/>
      <c r="E283" s="210" t="s">
        <v>218</v>
      </c>
      <c r="F283" s="210"/>
      <c r="G283" s="210"/>
      <c r="H283" s="208" t="s">
        <v>885</v>
      </c>
      <c r="I283" s="208"/>
      <c r="J283" s="167" t="s">
        <v>355</v>
      </c>
      <c r="K283" s="167" t="s">
        <v>998</v>
      </c>
      <c r="L283" s="208" t="s">
        <v>999</v>
      </c>
      <c r="M283" s="208"/>
      <c r="N283" s="208"/>
      <c r="O283" s="208"/>
      <c r="P283" s="208"/>
      <c r="Q283" s="188"/>
    </row>
    <row r="284" spans="1:17" s="165" customFormat="1" ht="22.5" customHeight="1">
      <c r="A284" s="125"/>
      <c r="B284" s="163"/>
      <c r="C284" s="203"/>
      <c r="D284" s="203"/>
      <c r="E284" s="204" t="s">
        <v>421</v>
      </c>
      <c r="F284" s="204"/>
      <c r="G284" s="204"/>
      <c r="H284" s="205" t="s">
        <v>886</v>
      </c>
      <c r="I284" s="205"/>
      <c r="J284" s="164" t="s">
        <v>355</v>
      </c>
      <c r="K284" s="164" t="s">
        <v>355</v>
      </c>
      <c r="L284" s="205" t="s">
        <v>886</v>
      </c>
      <c r="M284" s="205"/>
      <c r="N284" s="205"/>
      <c r="O284" s="205"/>
      <c r="P284" s="205"/>
      <c r="Q284" s="188"/>
    </row>
    <row r="285" spans="1:17" s="165" customFormat="1" ht="18" customHeight="1">
      <c r="A285" s="126"/>
      <c r="B285" s="163" t="s">
        <v>268</v>
      </c>
      <c r="C285" s="203"/>
      <c r="D285" s="203"/>
      <c r="E285" s="204" t="s">
        <v>269</v>
      </c>
      <c r="F285" s="204"/>
      <c r="G285" s="204"/>
      <c r="H285" s="205" t="s">
        <v>355</v>
      </c>
      <c r="I285" s="205"/>
      <c r="J285" s="164" t="s">
        <v>355</v>
      </c>
      <c r="K285" s="164" t="s">
        <v>991</v>
      </c>
      <c r="L285" s="205" t="s">
        <v>991</v>
      </c>
      <c r="M285" s="205"/>
      <c r="N285" s="205"/>
      <c r="O285" s="205"/>
      <c r="P285" s="205"/>
      <c r="Q285" s="188"/>
    </row>
    <row r="286" spans="1:17" s="165" customFormat="1" ht="22.5" customHeight="1">
      <c r="A286" s="126"/>
      <c r="B286" s="125"/>
      <c r="C286" s="203"/>
      <c r="D286" s="203"/>
      <c r="E286" s="204" t="s">
        <v>421</v>
      </c>
      <c r="F286" s="204"/>
      <c r="G286" s="204"/>
      <c r="H286" s="205" t="s">
        <v>355</v>
      </c>
      <c r="I286" s="205"/>
      <c r="J286" s="164" t="s">
        <v>355</v>
      </c>
      <c r="K286" s="164" t="s">
        <v>355</v>
      </c>
      <c r="L286" s="205" t="s">
        <v>355</v>
      </c>
      <c r="M286" s="205"/>
      <c r="N286" s="205"/>
      <c r="O286" s="205"/>
      <c r="P286" s="205"/>
      <c r="Q286" s="188"/>
    </row>
    <row r="287" spans="1:17" s="165" customFormat="1" ht="18" customHeight="1">
      <c r="A287" s="126"/>
      <c r="B287" s="127"/>
      <c r="C287" s="203" t="s">
        <v>91</v>
      </c>
      <c r="D287" s="203"/>
      <c r="E287" s="204" t="s">
        <v>92</v>
      </c>
      <c r="F287" s="204"/>
      <c r="G287" s="204"/>
      <c r="H287" s="205" t="s">
        <v>355</v>
      </c>
      <c r="I287" s="205"/>
      <c r="J287" s="164" t="s">
        <v>355</v>
      </c>
      <c r="K287" s="164" t="s">
        <v>991</v>
      </c>
      <c r="L287" s="205" t="s">
        <v>991</v>
      </c>
      <c r="M287" s="205"/>
      <c r="N287" s="205"/>
      <c r="O287" s="205"/>
      <c r="P287" s="205"/>
      <c r="Q287" s="188"/>
    </row>
    <row r="288" spans="1:17" s="165" customFormat="1" ht="18" customHeight="1">
      <c r="A288" s="126"/>
      <c r="B288" s="163" t="s">
        <v>219</v>
      </c>
      <c r="C288" s="203"/>
      <c r="D288" s="203"/>
      <c r="E288" s="204" t="s">
        <v>186</v>
      </c>
      <c r="F288" s="204"/>
      <c r="G288" s="204"/>
      <c r="H288" s="205" t="s">
        <v>885</v>
      </c>
      <c r="I288" s="205"/>
      <c r="J288" s="164" t="s">
        <v>355</v>
      </c>
      <c r="K288" s="164" t="s">
        <v>1000</v>
      </c>
      <c r="L288" s="205" t="s">
        <v>1001</v>
      </c>
      <c r="M288" s="205"/>
      <c r="N288" s="205"/>
      <c r="O288" s="205"/>
      <c r="P288" s="205"/>
      <c r="Q288" s="188"/>
    </row>
    <row r="289" spans="1:17" s="165" customFormat="1" ht="23.25" customHeight="1">
      <c r="A289" s="127"/>
      <c r="B289" s="163"/>
      <c r="C289" s="203"/>
      <c r="D289" s="203"/>
      <c r="E289" s="204" t="s">
        <v>421</v>
      </c>
      <c r="F289" s="204"/>
      <c r="G289" s="204"/>
      <c r="H289" s="205" t="s">
        <v>886</v>
      </c>
      <c r="I289" s="205"/>
      <c r="J289" s="164" t="s">
        <v>355</v>
      </c>
      <c r="K289" s="164" t="s">
        <v>355</v>
      </c>
      <c r="L289" s="205" t="s">
        <v>886</v>
      </c>
      <c r="M289" s="205"/>
      <c r="N289" s="205"/>
      <c r="O289" s="205"/>
      <c r="P289" s="205"/>
      <c r="Q289" s="188"/>
    </row>
    <row r="290" spans="1:17" s="165" customFormat="1" ht="23.25" customHeight="1">
      <c r="A290" s="125"/>
      <c r="B290" s="125"/>
      <c r="C290" s="203" t="s">
        <v>630</v>
      </c>
      <c r="D290" s="203"/>
      <c r="E290" s="204" t="s">
        <v>631</v>
      </c>
      <c r="F290" s="204"/>
      <c r="G290" s="204"/>
      <c r="H290" s="205" t="s">
        <v>887</v>
      </c>
      <c r="I290" s="205"/>
      <c r="J290" s="164" t="s">
        <v>355</v>
      </c>
      <c r="K290" s="164" t="s">
        <v>355</v>
      </c>
      <c r="L290" s="205" t="s">
        <v>887</v>
      </c>
      <c r="M290" s="205"/>
      <c r="N290" s="205"/>
      <c r="O290" s="205"/>
      <c r="P290" s="205"/>
      <c r="Q290" s="188"/>
    </row>
    <row r="291" spans="1:17" s="165" customFormat="1" ht="33.75" customHeight="1">
      <c r="A291" s="126"/>
      <c r="B291" s="126"/>
      <c r="C291" s="203" t="s">
        <v>85</v>
      </c>
      <c r="D291" s="203"/>
      <c r="E291" s="204" t="s">
        <v>86</v>
      </c>
      <c r="F291" s="204"/>
      <c r="G291" s="204"/>
      <c r="H291" s="205" t="s">
        <v>482</v>
      </c>
      <c r="I291" s="205"/>
      <c r="J291" s="164" t="s">
        <v>355</v>
      </c>
      <c r="K291" s="164" t="s">
        <v>355</v>
      </c>
      <c r="L291" s="205" t="s">
        <v>482</v>
      </c>
      <c r="M291" s="205"/>
      <c r="N291" s="205"/>
      <c r="O291" s="205"/>
      <c r="P291" s="205"/>
      <c r="Q291" s="188"/>
    </row>
    <row r="292" spans="1:17" s="165" customFormat="1" ht="18" customHeight="1">
      <c r="A292" s="126"/>
      <c r="B292" s="126"/>
      <c r="C292" s="203" t="s">
        <v>179</v>
      </c>
      <c r="D292" s="203"/>
      <c r="E292" s="204" t="s">
        <v>180</v>
      </c>
      <c r="F292" s="204"/>
      <c r="G292" s="204"/>
      <c r="H292" s="205" t="s">
        <v>656</v>
      </c>
      <c r="I292" s="205"/>
      <c r="J292" s="164" t="s">
        <v>355</v>
      </c>
      <c r="K292" s="164" t="s">
        <v>371</v>
      </c>
      <c r="L292" s="205" t="s">
        <v>1002</v>
      </c>
      <c r="M292" s="205"/>
      <c r="N292" s="205"/>
      <c r="O292" s="205"/>
      <c r="P292" s="205"/>
      <c r="Q292" s="188"/>
    </row>
    <row r="293" spans="1:17" s="165" customFormat="1" ht="18" customHeight="1">
      <c r="A293" s="126"/>
      <c r="B293" s="126"/>
      <c r="C293" s="203" t="s">
        <v>89</v>
      </c>
      <c r="D293" s="203"/>
      <c r="E293" s="204" t="s">
        <v>90</v>
      </c>
      <c r="F293" s="204"/>
      <c r="G293" s="204"/>
      <c r="H293" s="205" t="s">
        <v>355</v>
      </c>
      <c r="I293" s="205"/>
      <c r="J293" s="164" t="s">
        <v>355</v>
      </c>
      <c r="K293" s="164" t="s">
        <v>1003</v>
      </c>
      <c r="L293" s="205" t="s">
        <v>1003</v>
      </c>
      <c r="M293" s="205"/>
      <c r="N293" s="205"/>
      <c r="O293" s="205"/>
      <c r="P293" s="205"/>
      <c r="Q293" s="188"/>
    </row>
    <row r="294" spans="1:17" s="165" customFormat="1" ht="18" customHeight="1">
      <c r="A294" s="126"/>
      <c r="B294" s="126"/>
      <c r="C294" s="203" t="s">
        <v>629</v>
      </c>
      <c r="D294" s="203"/>
      <c r="E294" s="204" t="s">
        <v>90</v>
      </c>
      <c r="F294" s="204"/>
      <c r="G294" s="204"/>
      <c r="H294" s="205" t="s">
        <v>886</v>
      </c>
      <c r="I294" s="205"/>
      <c r="J294" s="164" t="s">
        <v>355</v>
      </c>
      <c r="K294" s="164" t="s">
        <v>355</v>
      </c>
      <c r="L294" s="205" t="s">
        <v>886</v>
      </c>
      <c r="M294" s="205"/>
      <c r="N294" s="205"/>
      <c r="O294" s="205"/>
      <c r="P294" s="205"/>
      <c r="Q294" s="188"/>
    </row>
    <row r="295" spans="1:17" s="165" customFormat="1" ht="18" customHeight="1">
      <c r="A295" s="127"/>
      <c r="B295" s="127"/>
      <c r="C295" s="203" t="s">
        <v>91</v>
      </c>
      <c r="D295" s="203"/>
      <c r="E295" s="204" t="s">
        <v>92</v>
      </c>
      <c r="F295" s="204"/>
      <c r="G295" s="204"/>
      <c r="H295" s="205" t="s">
        <v>888</v>
      </c>
      <c r="I295" s="205"/>
      <c r="J295" s="164" t="s">
        <v>355</v>
      </c>
      <c r="K295" s="164" t="s">
        <v>1004</v>
      </c>
      <c r="L295" s="205" t="s">
        <v>1005</v>
      </c>
      <c r="M295" s="205"/>
      <c r="N295" s="205"/>
      <c r="O295" s="205"/>
      <c r="P295" s="205"/>
      <c r="Q295" s="188"/>
    </row>
    <row r="296" spans="1:17" s="165" customFormat="1" ht="18" customHeight="1">
      <c r="A296" s="166" t="s">
        <v>220</v>
      </c>
      <c r="B296" s="166"/>
      <c r="C296" s="207"/>
      <c r="D296" s="207"/>
      <c r="E296" s="210" t="s">
        <v>556</v>
      </c>
      <c r="F296" s="210"/>
      <c r="G296" s="210"/>
      <c r="H296" s="208" t="s">
        <v>658</v>
      </c>
      <c r="I296" s="208"/>
      <c r="J296" s="167" t="s">
        <v>355</v>
      </c>
      <c r="K296" s="167" t="s">
        <v>1006</v>
      </c>
      <c r="L296" s="208" t="s">
        <v>1007</v>
      </c>
      <c r="M296" s="208"/>
      <c r="N296" s="208"/>
      <c r="O296" s="208"/>
      <c r="P296" s="208"/>
      <c r="Q296" s="188"/>
    </row>
    <row r="297" spans="1:17" s="165" customFormat="1" ht="24" customHeight="1">
      <c r="A297" s="125"/>
      <c r="B297" s="163"/>
      <c r="C297" s="203"/>
      <c r="D297" s="203"/>
      <c r="E297" s="204" t="s">
        <v>421</v>
      </c>
      <c r="F297" s="204"/>
      <c r="G297" s="204"/>
      <c r="H297" s="205" t="s">
        <v>355</v>
      </c>
      <c r="I297" s="205"/>
      <c r="J297" s="164" t="s">
        <v>355</v>
      </c>
      <c r="K297" s="164" t="s">
        <v>355</v>
      </c>
      <c r="L297" s="205" t="s">
        <v>355</v>
      </c>
      <c r="M297" s="205"/>
      <c r="N297" s="205"/>
      <c r="O297" s="205"/>
      <c r="P297" s="205"/>
      <c r="Q297" s="188"/>
    </row>
    <row r="298" spans="1:17" s="165" customFormat="1" ht="18" customHeight="1">
      <c r="A298" s="126"/>
      <c r="B298" s="163" t="s">
        <v>276</v>
      </c>
      <c r="C298" s="203"/>
      <c r="D298" s="203"/>
      <c r="E298" s="204" t="s">
        <v>559</v>
      </c>
      <c r="F298" s="204"/>
      <c r="G298" s="204"/>
      <c r="H298" s="205" t="s">
        <v>657</v>
      </c>
      <c r="I298" s="205"/>
      <c r="J298" s="164" t="s">
        <v>355</v>
      </c>
      <c r="K298" s="164" t="s">
        <v>355</v>
      </c>
      <c r="L298" s="205" t="s">
        <v>657</v>
      </c>
      <c r="M298" s="205"/>
      <c r="N298" s="205"/>
      <c r="O298" s="205"/>
      <c r="P298" s="205"/>
      <c r="Q298" s="188"/>
    </row>
    <row r="299" spans="1:17" s="165" customFormat="1" ht="24" customHeight="1">
      <c r="A299" s="126"/>
      <c r="B299" s="125"/>
      <c r="C299" s="203"/>
      <c r="D299" s="203"/>
      <c r="E299" s="204" t="s">
        <v>421</v>
      </c>
      <c r="F299" s="204"/>
      <c r="G299" s="204"/>
      <c r="H299" s="205" t="s">
        <v>355</v>
      </c>
      <c r="I299" s="205"/>
      <c r="J299" s="164" t="s">
        <v>355</v>
      </c>
      <c r="K299" s="164" t="s">
        <v>355</v>
      </c>
      <c r="L299" s="205" t="s">
        <v>355</v>
      </c>
      <c r="M299" s="205"/>
      <c r="N299" s="205"/>
      <c r="O299" s="205"/>
      <c r="P299" s="205"/>
      <c r="Q299" s="188"/>
    </row>
    <row r="300" spans="1:17" s="165" customFormat="1" ht="18" customHeight="1">
      <c r="A300" s="126"/>
      <c r="B300" s="127"/>
      <c r="C300" s="203" t="s">
        <v>91</v>
      </c>
      <c r="D300" s="203"/>
      <c r="E300" s="204" t="s">
        <v>92</v>
      </c>
      <c r="F300" s="204"/>
      <c r="G300" s="204"/>
      <c r="H300" s="205" t="s">
        <v>657</v>
      </c>
      <c r="I300" s="205"/>
      <c r="J300" s="164" t="s">
        <v>355</v>
      </c>
      <c r="K300" s="164" t="s">
        <v>355</v>
      </c>
      <c r="L300" s="205" t="s">
        <v>657</v>
      </c>
      <c r="M300" s="205"/>
      <c r="N300" s="205"/>
      <c r="O300" s="205"/>
      <c r="P300" s="205"/>
      <c r="Q300" s="188"/>
    </row>
    <row r="301" spans="1:17" s="165" customFormat="1" ht="18" customHeight="1">
      <c r="A301" s="126"/>
      <c r="B301" s="163" t="s">
        <v>221</v>
      </c>
      <c r="C301" s="203"/>
      <c r="D301" s="203"/>
      <c r="E301" s="204" t="s">
        <v>186</v>
      </c>
      <c r="F301" s="204"/>
      <c r="G301" s="204"/>
      <c r="H301" s="205" t="s">
        <v>465</v>
      </c>
      <c r="I301" s="205"/>
      <c r="J301" s="164" t="s">
        <v>355</v>
      </c>
      <c r="K301" s="164" t="s">
        <v>1006</v>
      </c>
      <c r="L301" s="205" t="s">
        <v>1008</v>
      </c>
      <c r="M301" s="205"/>
      <c r="N301" s="205"/>
      <c r="O301" s="205"/>
      <c r="P301" s="205"/>
      <c r="Q301" s="188"/>
    </row>
    <row r="302" spans="1:17" s="165" customFormat="1" ht="23.25" customHeight="1">
      <c r="A302" s="126"/>
      <c r="B302" s="125"/>
      <c r="C302" s="203"/>
      <c r="D302" s="203"/>
      <c r="E302" s="204" t="s">
        <v>421</v>
      </c>
      <c r="F302" s="204"/>
      <c r="G302" s="204"/>
      <c r="H302" s="205" t="s">
        <v>355</v>
      </c>
      <c r="I302" s="205"/>
      <c r="J302" s="164" t="s">
        <v>355</v>
      </c>
      <c r="K302" s="164" t="s">
        <v>355</v>
      </c>
      <c r="L302" s="205" t="s">
        <v>355</v>
      </c>
      <c r="M302" s="205"/>
      <c r="N302" s="205"/>
      <c r="O302" s="205"/>
      <c r="P302" s="205"/>
      <c r="Q302" s="188"/>
    </row>
    <row r="303" spans="1:17" s="165" customFormat="1" ht="36" customHeight="1">
      <c r="A303" s="126"/>
      <c r="B303" s="126"/>
      <c r="C303" s="203" t="s">
        <v>85</v>
      </c>
      <c r="D303" s="203"/>
      <c r="E303" s="204" t="s">
        <v>86</v>
      </c>
      <c r="F303" s="204"/>
      <c r="G303" s="204"/>
      <c r="H303" s="205" t="s">
        <v>466</v>
      </c>
      <c r="I303" s="205"/>
      <c r="J303" s="164" t="s">
        <v>355</v>
      </c>
      <c r="K303" s="164" t="s">
        <v>371</v>
      </c>
      <c r="L303" s="205" t="s">
        <v>1009</v>
      </c>
      <c r="M303" s="205"/>
      <c r="N303" s="205"/>
      <c r="O303" s="205"/>
      <c r="P303" s="205"/>
      <c r="Q303" s="188"/>
    </row>
    <row r="304" spans="1:17" s="165" customFormat="1" ht="18" customHeight="1">
      <c r="A304" s="126"/>
      <c r="B304" s="126"/>
      <c r="C304" s="203" t="s">
        <v>179</v>
      </c>
      <c r="D304" s="203"/>
      <c r="E304" s="204" t="s">
        <v>180</v>
      </c>
      <c r="F304" s="204"/>
      <c r="G304" s="204"/>
      <c r="H304" s="205" t="s">
        <v>467</v>
      </c>
      <c r="I304" s="205"/>
      <c r="J304" s="164" t="s">
        <v>355</v>
      </c>
      <c r="K304" s="164" t="s">
        <v>1010</v>
      </c>
      <c r="L304" s="205" t="s">
        <v>1011</v>
      </c>
      <c r="M304" s="205"/>
      <c r="N304" s="205"/>
      <c r="O304" s="205"/>
      <c r="P304" s="205"/>
      <c r="Q304" s="188"/>
    </row>
    <row r="305" spans="1:17" s="165" customFormat="1" ht="18" customHeight="1">
      <c r="A305" s="126"/>
      <c r="B305" s="126"/>
      <c r="C305" s="203" t="s">
        <v>89</v>
      </c>
      <c r="D305" s="203"/>
      <c r="E305" s="204" t="s">
        <v>90</v>
      </c>
      <c r="F305" s="204"/>
      <c r="G305" s="204"/>
      <c r="H305" s="205" t="s">
        <v>460</v>
      </c>
      <c r="I305" s="205"/>
      <c r="J305" s="164" t="s">
        <v>355</v>
      </c>
      <c r="K305" s="164" t="s">
        <v>355</v>
      </c>
      <c r="L305" s="205" t="s">
        <v>460</v>
      </c>
      <c r="M305" s="205"/>
      <c r="N305" s="205"/>
      <c r="O305" s="205"/>
      <c r="P305" s="205"/>
      <c r="Q305" s="188"/>
    </row>
    <row r="306" spans="1:17" s="165" customFormat="1" ht="18" customHeight="1">
      <c r="A306" s="127"/>
      <c r="B306" s="127"/>
      <c r="C306" s="203" t="s">
        <v>91</v>
      </c>
      <c r="D306" s="203"/>
      <c r="E306" s="204" t="s">
        <v>92</v>
      </c>
      <c r="F306" s="204"/>
      <c r="G306" s="204"/>
      <c r="H306" s="205" t="s">
        <v>468</v>
      </c>
      <c r="I306" s="205"/>
      <c r="J306" s="164" t="s">
        <v>355</v>
      </c>
      <c r="K306" s="164" t="s">
        <v>359</v>
      </c>
      <c r="L306" s="205" t="s">
        <v>1012</v>
      </c>
      <c r="M306" s="205"/>
      <c r="N306" s="205"/>
      <c r="O306" s="205"/>
      <c r="P306" s="205"/>
      <c r="Q306" s="188"/>
    </row>
    <row r="307" spans="1:17" s="165" customFormat="1" ht="18" customHeight="1">
      <c r="A307" s="209" t="s">
        <v>420</v>
      </c>
      <c r="B307" s="209"/>
      <c r="C307" s="209"/>
      <c r="D307" s="209"/>
      <c r="E307" s="209"/>
      <c r="F307" s="209"/>
      <c r="G307" s="124" t="s">
        <v>469</v>
      </c>
      <c r="H307" s="208" t="s">
        <v>1243</v>
      </c>
      <c r="I307" s="208"/>
      <c r="J307" s="167" t="s">
        <v>1013</v>
      </c>
      <c r="K307" s="167" t="s">
        <v>1298</v>
      </c>
      <c r="L307" s="208" t="s">
        <v>1299</v>
      </c>
      <c r="M307" s="208"/>
      <c r="N307" s="208"/>
      <c r="O307" s="208"/>
      <c r="P307" s="208"/>
      <c r="Q307" s="188"/>
    </row>
    <row r="308" spans="1:17" s="165" customFormat="1" ht="24.75" customHeight="1">
      <c r="A308" s="203"/>
      <c r="B308" s="203"/>
      <c r="C308" s="203"/>
      <c r="D308" s="203"/>
      <c r="E308" s="204" t="s">
        <v>421</v>
      </c>
      <c r="F308" s="204"/>
      <c r="G308" s="204"/>
      <c r="H308" s="205" t="s">
        <v>889</v>
      </c>
      <c r="I308" s="205"/>
      <c r="J308" s="164" t="s">
        <v>355</v>
      </c>
      <c r="K308" s="164" t="s">
        <v>355</v>
      </c>
      <c r="L308" s="205" t="s">
        <v>889</v>
      </c>
      <c r="M308" s="205"/>
      <c r="N308" s="205"/>
      <c r="O308" s="205"/>
      <c r="P308" s="205"/>
      <c r="Q308" s="188"/>
    </row>
    <row r="309" spans="1:17" s="165" customFormat="1" ht="11.25" customHeight="1">
      <c r="A309" s="206"/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188"/>
    </row>
    <row r="310" spans="1:17" s="165" customFormat="1" ht="18" customHeight="1">
      <c r="A310" s="207" t="s">
        <v>298</v>
      </c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188"/>
    </row>
    <row r="311" spans="1:17" s="165" customFormat="1" ht="18" customHeight="1">
      <c r="A311" s="166" t="s">
        <v>73</v>
      </c>
      <c r="B311" s="166"/>
      <c r="C311" s="207"/>
      <c r="D311" s="207"/>
      <c r="E311" s="210" t="s">
        <v>74</v>
      </c>
      <c r="F311" s="210"/>
      <c r="G311" s="210"/>
      <c r="H311" s="208" t="s">
        <v>470</v>
      </c>
      <c r="I311" s="208"/>
      <c r="J311" s="167" t="s">
        <v>355</v>
      </c>
      <c r="K311" s="167" t="s">
        <v>355</v>
      </c>
      <c r="L311" s="208" t="s">
        <v>470</v>
      </c>
      <c r="M311" s="208"/>
      <c r="N311" s="208"/>
      <c r="O311" s="208"/>
      <c r="P311" s="208"/>
      <c r="Q311" s="188"/>
    </row>
    <row r="312" spans="1:17" s="165" customFormat="1" ht="25.5" customHeight="1">
      <c r="A312" s="125"/>
      <c r="B312" s="163"/>
      <c r="C312" s="203"/>
      <c r="D312" s="203"/>
      <c r="E312" s="204" t="s">
        <v>421</v>
      </c>
      <c r="F312" s="204"/>
      <c r="G312" s="204"/>
      <c r="H312" s="205" t="s">
        <v>470</v>
      </c>
      <c r="I312" s="205"/>
      <c r="J312" s="164" t="s">
        <v>355</v>
      </c>
      <c r="K312" s="164" t="s">
        <v>355</v>
      </c>
      <c r="L312" s="205" t="s">
        <v>470</v>
      </c>
      <c r="M312" s="205"/>
      <c r="N312" s="205"/>
      <c r="O312" s="205"/>
      <c r="P312" s="205"/>
      <c r="Q312" s="188"/>
    </row>
    <row r="313" spans="1:17" s="165" customFormat="1" ht="18" customHeight="1">
      <c r="A313" s="126"/>
      <c r="B313" s="163" t="s">
        <v>75</v>
      </c>
      <c r="C313" s="203"/>
      <c r="D313" s="203"/>
      <c r="E313" s="204" t="s">
        <v>76</v>
      </c>
      <c r="F313" s="204"/>
      <c r="G313" s="204"/>
      <c r="H313" s="205" t="s">
        <v>470</v>
      </c>
      <c r="I313" s="205"/>
      <c r="J313" s="164" t="s">
        <v>355</v>
      </c>
      <c r="K313" s="164" t="s">
        <v>355</v>
      </c>
      <c r="L313" s="205" t="s">
        <v>470</v>
      </c>
      <c r="M313" s="205"/>
      <c r="N313" s="205"/>
      <c r="O313" s="205"/>
      <c r="P313" s="205"/>
      <c r="Q313" s="188"/>
    </row>
    <row r="314" spans="1:17" s="165" customFormat="1" ht="22.5" customHeight="1">
      <c r="A314" s="127"/>
      <c r="B314" s="163"/>
      <c r="C314" s="203"/>
      <c r="D314" s="203"/>
      <c r="E314" s="204" t="s">
        <v>421</v>
      </c>
      <c r="F314" s="204"/>
      <c r="G314" s="204"/>
      <c r="H314" s="205" t="s">
        <v>470</v>
      </c>
      <c r="I314" s="205"/>
      <c r="J314" s="164" t="s">
        <v>355</v>
      </c>
      <c r="K314" s="164" t="s">
        <v>355</v>
      </c>
      <c r="L314" s="205" t="s">
        <v>470</v>
      </c>
      <c r="M314" s="205"/>
      <c r="N314" s="205"/>
      <c r="O314" s="205"/>
      <c r="P314" s="205"/>
      <c r="Q314" s="188"/>
    </row>
    <row r="315" spans="1:17" s="165" customFormat="1" ht="39" customHeight="1">
      <c r="A315" s="163"/>
      <c r="B315" s="163"/>
      <c r="C315" s="203" t="s">
        <v>471</v>
      </c>
      <c r="D315" s="203"/>
      <c r="E315" s="204" t="s">
        <v>472</v>
      </c>
      <c r="F315" s="204"/>
      <c r="G315" s="204"/>
      <c r="H315" s="205" t="s">
        <v>470</v>
      </c>
      <c r="I315" s="205"/>
      <c r="J315" s="164" t="s">
        <v>355</v>
      </c>
      <c r="K315" s="164" t="s">
        <v>355</v>
      </c>
      <c r="L315" s="205" t="s">
        <v>470</v>
      </c>
      <c r="M315" s="205"/>
      <c r="N315" s="205"/>
      <c r="O315" s="205"/>
      <c r="P315" s="205"/>
      <c r="Q315" s="188"/>
    </row>
    <row r="316" spans="1:17" s="165" customFormat="1" ht="18" customHeight="1">
      <c r="A316" s="166" t="s">
        <v>360</v>
      </c>
      <c r="B316" s="166"/>
      <c r="C316" s="207"/>
      <c r="D316" s="207"/>
      <c r="E316" s="210" t="s">
        <v>225</v>
      </c>
      <c r="F316" s="210"/>
      <c r="G316" s="210"/>
      <c r="H316" s="208" t="s">
        <v>890</v>
      </c>
      <c r="I316" s="208"/>
      <c r="J316" s="167" t="s">
        <v>355</v>
      </c>
      <c r="K316" s="167" t="s">
        <v>1014</v>
      </c>
      <c r="L316" s="208" t="s">
        <v>1015</v>
      </c>
      <c r="M316" s="208"/>
      <c r="N316" s="208"/>
      <c r="O316" s="208"/>
      <c r="P316" s="208"/>
      <c r="Q316" s="188"/>
    </row>
    <row r="317" spans="1:17" s="165" customFormat="1" ht="24.75" customHeight="1">
      <c r="A317" s="125"/>
      <c r="B317" s="163"/>
      <c r="C317" s="203"/>
      <c r="D317" s="203"/>
      <c r="E317" s="204" t="s">
        <v>421</v>
      </c>
      <c r="F317" s="204"/>
      <c r="G317" s="204"/>
      <c r="H317" s="205" t="s">
        <v>890</v>
      </c>
      <c r="I317" s="205"/>
      <c r="J317" s="164" t="s">
        <v>355</v>
      </c>
      <c r="K317" s="164" t="s">
        <v>1014</v>
      </c>
      <c r="L317" s="205" t="s">
        <v>1015</v>
      </c>
      <c r="M317" s="205"/>
      <c r="N317" s="205"/>
      <c r="O317" s="205"/>
      <c r="P317" s="205"/>
      <c r="Q317" s="188"/>
    </row>
    <row r="318" spans="1:17" s="165" customFormat="1" ht="18" customHeight="1">
      <c r="A318" s="126"/>
      <c r="B318" s="163" t="s">
        <v>481</v>
      </c>
      <c r="C318" s="203"/>
      <c r="D318" s="203"/>
      <c r="E318" s="204" t="s">
        <v>186</v>
      </c>
      <c r="F318" s="204"/>
      <c r="G318" s="204"/>
      <c r="H318" s="205" t="s">
        <v>890</v>
      </c>
      <c r="I318" s="205"/>
      <c r="J318" s="164" t="s">
        <v>355</v>
      </c>
      <c r="K318" s="164" t="s">
        <v>1014</v>
      </c>
      <c r="L318" s="205" t="s">
        <v>1015</v>
      </c>
      <c r="M318" s="205"/>
      <c r="N318" s="205"/>
      <c r="O318" s="205"/>
      <c r="P318" s="205"/>
      <c r="Q318" s="188"/>
    </row>
    <row r="319" spans="1:17" s="165" customFormat="1" ht="23.25" customHeight="1">
      <c r="A319" s="126"/>
      <c r="B319" s="125"/>
      <c r="C319" s="203"/>
      <c r="D319" s="203"/>
      <c r="E319" s="204" t="s">
        <v>421</v>
      </c>
      <c r="F319" s="204"/>
      <c r="G319" s="204"/>
      <c r="H319" s="205" t="s">
        <v>890</v>
      </c>
      <c r="I319" s="205"/>
      <c r="J319" s="164" t="s">
        <v>355</v>
      </c>
      <c r="K319" s="164" t="s">
        <v>1014</v>
      </c>
      <c r="L319" s="205" t="s">
        <v>1015</v>
      </c>
      <c r="M319" s="205"/>
      <c r="N319" s="205"/>
      <c r="O319" s="205"/>
      <c r="P319" s="205"/>
      <c r="Q319" s="188"/>
    </row>
    <row r="320" spans="1:17" s="165" customFormat="1" ht="39" customHeight="1">
      <c r="A320" s="126"/>
      <c r="B320" s="126"/>
      <c r="C320" s="203" t="s">
        <v>471</v>
      </c>
      <c r="D320" s="203"/>
      <c r="E320" s="204" t="s">
        <v>472</v>
      </c>
      <c r="F320" s="204"/>
      <c r="G320" s="204"/>
      <c r="H320" s="205" t="s">
        <v>890</v>
      </c>
      <c r="I320" s="205"/>
      <c r="J320" s="164" t="s">
        <v>355</v>
      </c>
      <c r="K320" s="164" t="s">
        <v>355</v>
      </c>
      <c r="L320" s="205" t="s">
        <v>890</v>
      </c>
      <c r="M320" s="205"/>
      <c r="N320" s="205"/>
      <c r="O320" s="205"/>
      <c r="P320" s="205"/>
      <c r="Q320" s="188"/>
    </row>
    <row r="321" spans="1:17" s="165" customFormat="1" ht="39" customHeight="1">
      <c r="A321" s="127"/>
      <c r="B321" s="127"/>
      <c r="C321" s="203" t="s">
        <v>1016</v>
      </c>
      <c r="D321" s="203"/>
      <c r="E321" s="204" t="s">
        <v>472</v>
      </c>
      <c r="F321" s="204"/>
      <c r="G321" s="204"/>
      <c r="H321" s="205" t="s">
        <v>355</v>
      </c>
      <c r="I321" s="205"/>
      <c r="J321" s="164" t="s">
        <v>355</v>
      </c>
      <c r="K321" s="164" t="s">
        <v>1014</v>
      </c>
      <c r="L321" s="205" t="s">
        <v>1014</v>
      </c>
      <c r="M321" s="205"/>
      <c r="N321" s="205"/>
      <c r="O321" s="205"/>
      <c r="P321" s="205"/>
      <c r="Q321" s="188"/>
    </row>
    <row r="322" spans="1:17" s="165" customFormat="1" ht="18" customHeight="1">
      <c r="A322" s="166" t="s">
        <v>79</v>
      </c>
      <c r="B322" s="166"/>
      <c r="C322" s="207"/>
      <c r="D322" s="207"/>
      <c r="E322" s="210" t="s">
        <v>80</v>
      </c>
      <c r="F322" s="210"/>
      <c r="G322" s="210"/>
      <c r="H322" s="208" t="s">
        <v>891</v>
      </c>
      <c r="I322" s="208"/>
      <c r="J322" s="167" t="s">
        <v>355</v>
      </c>
      <c r="K322" s="167" t="s">
        <v>1017</v>
      </c>
      <c r="L322" s="208" t="s">
        <v>1018</v>
      </c>
      <c r="M322" s="208"/>
      <c r="N322" s="208"/>
      <c r="O322" s="208"/>
      <c r="P322" s="208"/>
      <c r="Q322" s="188"/>
    </row>
    <row r="323" spans="1:17" s="165" customFormat="1" ht="22.5" customHeight="1">
      <c r="A323" s="125"/>
      <c r="B323" s="163"/>
      <c r="C323" s="203"/>
      <c r="D323" s="203"/>
      <c r="E323" s="204" t="s">
        <v>421</v>
      </c>
      <c r="F323" s="204"/>
      <c r="G323" s="204"/>
      <c r="H323" s="205" t="s">
        <v>892</v>
      </c>
      <c r="I323" s="205"/>
      <c r="J323" s="164" t="s">
        <v>355</v>
      </c>
      <c r="K323" s="164" t="s">
        <v>355</v>
      </c>
      <c r="L323" s="205" t="s">
        <v>892</v>
      </c>
      <c r="M323" s="205"/>
      <c r="N323" s="205"/>
      <c r="O323" s="205"/>
      <c r="P323" s="205"/>
      <c r="Q323" s="188"/>
    </row>
    <row r="324" spans="1:17" s="165" customFormat="1" ht="18" customHeight="1">
      <c r="A324" s="126"/>
      <c r="B324" s="163" t="s">
        <v>81</v>
      </c>
      <c r="C324" s="203"/>
      <c r="D324" s="203"/>
      <c r="E324" s="204" t="s">
        <v>82</v>
      </c>
      <c r="F324" s="204"/>
      <c r="G324" s="204"/>
      <c r="H324" s="205" t="s">
        <v>891</v>
      </c>
      <c r="I324" s="205"/>
      <c r="J324" s="164" t="s">
        <v>355</v>
      </c>
      <c r="K324" s="164" t="s">
        <v>1017</v>
      </c>
      <c r="L324" s="205" t="s">
        <v>1018</v>
      </c>
      <c r="M324" s="205"/>
      <c r="N324" s="205"/>
      <c r="O324" s="205"/>
      <c r="P324" s="205"/>
      <c r="Q324" s="188"/>
    </row>
    <row r="325" spans="1:17" s="165" customFormat="1" ht="21.75" customHeight="1">
      <c r="A325" s="126"/>
      <c r="B325" s="125"/>
      <c r="C325" s="203"/>
      <c r="D325" s="203"/>
      <c r="E325" s="204" t="s">
        <v>421</v>
      </c>
      <c r="F325" s="204"/>
      <c r="G325" s="204"/>
      <c r="H325" s="205" t="s">
        <v>892</v>
      </c>
      <c r="I325" s="205"/>
      <c r="J325" s="164" t="s">
        <v>355</v>
      </c>
      <c r="K325" s="164" t="s">
        <v>355</v>
      </c>
      <c r="L325" s="205" t="s">
        <v>892</v>
      </c>
      <c r="M325" s="205"/>
      <c r="N325" s="205"/>
      <c r="O325" s="205"/>
      <c r="P325" s="205"/>
      <c r="Q325" s="188"/>
    </row>
    <row r="326" spans="1:17" s="165" customFormat="1" ht="25.5" customHeight="1">
      <c r="A326" s="126"/>
      <c r="B326" s="126"/>
      <c r="C326" s="203" t="s">
        <v>87</v>
      </c>
      <c r="D326" s="203"/>
      <c r="E326" s="204" t="s">
        <v>88</v>
      </c>
      <c r="F326" s="204"/>
      <c r="G326" s="204"/>
      <c r="H326" s="205" t="s">
        <v>893</v>
      </c>
      <c r="I326" s="205"/>
      <c r="J326" s="164" t="s">
        <v>355</v>
      </c>
      <c r="K326" s="164" t="s">
        <v>355</v>
      </c>
      <c r="L326" s="205" t="s">
        <v>893</v>
      </c>
      <c r="M326" s="205"/>
      <c r="N326" s="205"/>
      <c r="O326" s="205"/>
      <c r="P326" s="205"/>
      <c r="Q326" s="188"/>
    </row>
    <row r="327" spans="1:17" s="165" customFormat="1" ht="23.25" customHeight="1">
      <c r="A327" s="126"/>
      <c r="B327" s="126"/>
      <c r="C327" s="203" t="s">
        <v>473</v>
      </c>
      <c r="D327" s="203"/>
      <c r="E327" s="204" t="s">
        <v>292</v>
      </c>
      <c r="F327" s="204"/>
      <c r="G327" s="204"/>
      <c r="H327" s="205" t="s">
        <v>474</v>
      </c>
      <c r="I327" s="205"/>
      <c r="J327" s="164" t="s">
        <v>355</v>
      </c>
      <c r="K327" s="164" t="s">
        <v>1017</v>
      </c>
      <c r="L327" s="205" t="s">
        <v>1019</v>
      </c>
      <c r="M327" s="205"/>
      <c r="N327" s="205"/>
      <c r="O327" s="205"/>
      <c r="P327" s="205"/>
      <c r="Q327" s="188"/>
    </row>
    <row r="328" spans="1:17" s="165" customFormat="1" ht="33.75" customHeight="1">
      <c r="A328" s="127"/>
      <c r="B328" s="127"/>
      <c r="C328" s="203" t="s">
        <v>471</v>
      </c>
      <c r="D328" s="203"/>
      <c r="E328" s="204" t="s">
        <v>472</v>
      </c>
      <c r="F328" s="204"/>
      <c r="G328" s="204"/>
      <c r="H328" s="205" t="s">
        <v>892</v>
      </c>
      <c r="I328" s="205"/>
      <c r="J328" s="164" t="s">
        <v>355</v>
      </c>
      <c r="K328" s="164" t="s">
        <v>355</v>
      </c>
      <c r="L328" s="205" t="s">
        <v>892</v>
      </c>
      <c r="M328" s="205"/>
      <c r="N328" s="205"/>
      <c r="O328" s="205"/>
      <c r="P328" s="205"/>
      <c r="Q328" s="188"/>
    </row>
    <row r="329" spans="1:17" s="165" customFormat="1" ht="18" customHeight="1">
      <c r="A329" s="166" t="s">
        <v>99</v>
      </c>
      <c r="B329" s="166"/>
      <c r="C329" s="207"/>
      <c r="D329" s="207"/>
      <c r="E329" s="210" t="s">
        <v>100</v>
      </c>
      <c r="F329" s="210"/>
      <c r="G329" s="210"/>
      <c r="H329" s="208" t="s">
        <v>894</v>
      </c>
      <c r="I329" s="208"/>
      <c r="J329" s="167" t="s">
        <v>355</v>
      </c>
      <c r="K329" s="167" t="s">
        <v>1020</v>
      </c>
      <c r="L329" s="208" t="s">
        <v>1021</v>
      </c>
      <c r="M329" s="208"/>
      <c r="N329" s="208"/>
      <c r="O329" s="208"/>
      <c r="P329" s="208"/>
      <c r="Q329" s="188"/>
    </row>
    <row r="330" spans="1:17" s="165" customFormat="1" ht="24" customHeight="1">
      <c r="A330" s="125"/>
      <c r="B330" s="163"/>
      <c r="C330" s="203"/>
      <c r="D330" s="203"/>
      <c r="E330" s="204" t="s">
        <v>421</v>
      </c>
      <c r="F330" s="204"/>
      <c r="G330" s="204"/>
      <c r="H330" s="205" t="s">
        <v>894</v>
      </c>
      <c r="I330" s="205"/>
      <c r="J330" s="164" t="s">
        <v>355</v>
      </c>
      <c r="K330" s="164" t="s">
        <v>355</v>
      </c>
      <c r="L330" s="205" t="s">
        <v>894</v>
      </c>
      <c r="M330" s="205"/>
      <c r="N330" s="205"/>
      <c r="O330" s="205"/>
      <c r="P330" s="205"/>
      <c r="Q330" s="188"/>
    </row>
    <row r="331" spans="1:17" s="165" customFormat="1" ht="18" customHeight="1">
      <c r="A331" s="126"/>
      <c r="B331" s="163" t="s">
        <v>105</v>
      </c>
      <c r="C331" s="203"/>
      <c r="D331" s="203"/>
      <c r="E331" s="204" t="s">
        <v>106</v>
      </c>
      <c r="F331" s="204"/>
      <c r="G331" s="204"/>
      <c r="H331" s="205" t="s">
        <v>355</v>
      </c>
      <c r="I331" s="205"/>
      <c r="J331" s="164" t="s">
        <v>355</v>
      </c>
      <c r="K331" s="164" t="s">
        <v>1020</v>
      </c>
      <c r="L331" s="205" t="s">
        <v>1020</v>
      </c>
      <c r="M331" s="205"/>
      <c r="N331" s="205"/>
      <c r="O331" s="205"/>
      <c r="P331" s="205"/>
      <c r="Q331" s="188"/>
    </row>
    <row r="332" spans="1:17" s="165" customFormat="1" ht="22.5" customHeight="1">
      <c r="A332" s="126"/>
      <c r="B332" s="163"/>
      <c r="C332" s="203"/>
      <c r="D332" s="203"/>
      <c r="E332" s="204" t="s">
        <v>421</v>
      </c>
      <c r="F332" s="204"/>
      <c r="G332" s="204"/>
      <c r="H332" s="205" t="s">
        <v>355</v>
      </c>
      <c r="I332" s="205"/>
      <c r="J332" s="164" t="s">
        <v>355</v>
      </c>
      <c r="K332" s="164" t="s">
        <v>355</v>
      </c>
      <c r="L332" s="205" t="s">
        <v>355</v>
      </c>
      <c r="M332" s="205"/>
      <c r="N332" s="205"/>
      <c r="O332" s="205"/>
      <c r="P332" s="205"/>
      <c r="Q332" s="188"/>
    </row>
    <row r="333" spans="1:17" s="165" customFormat="1" ht="18" customHeight="1">
      <c r="A333" s="126"/>
      <c r="B333" s="163"/>
      <c r="C333" s="203" t="s">
        <v>912</v>
      </c>
      <c r="D333" s="203"/>
      <c r="E333" s="204" t="s">
        <v>913</v>
      </c>
      <c r="F333" s="204"/>
      <c r="G333" s="204"/>
      <c r="H333" s="205" t="s">
        <v>355</v>
      </c>
      <c r="I333" s="205"/>
      <c r="J333" s="164" t="s">
        <v>355</v>
      </c>
      <c r="K333" s="164" t="s">
        <v>1020</v>
      </c>
      <c r="L333" s="205" t="s">
        <v>1020</v>
      </c>
      <c r="M333" s="205"/>
      <c r="N333" s="205"/>
      <c r="O333" s="205"/>
      <c r="P333" s="205"/>
      <c r="Q333" s="188"/>
    </row>
    <row r="334" spans="1:17" s="165" customFormat="1" ht="18" customHeight="1">
      <c r="A334" s="126"/>
      <c r="B334" s="163" t="s">
        <v>380</v>
      </c>
      <c r="C334" s="203"/>
      <c r="D334" s="203"/>
      <c r="E334" s="204" t="s">
        <v>186</v>
      </c>
      <c r="F334" s="204"/>
      <c r="G334" s="204"/>
      <c r="H334" s="205" t="s">
        <v>894</v>
      </c>
      <c r="I334" s="205"/>
      <c r="J334" s="164" t="s">
        <v>355</v>
      </c>
      <c r="K334" s="164" t="s">
        <v>355</v>
      </c>
      <c r="L334" s="205" t="s">
        <v>894</v>
      </c>
      <c r="M334" s="205"/>
      <c r="N334" s="205"/>
      <c r="O334" s="205"/>
      <c r="P334" s="205"/>
      <c r="Q334" s="188"/>
    </row>
    <row r="335" spans="1:17" s="165" customFormat="1" ht="24" customHeight="1">
      <c r="A335" s="127"/>
      <c r="B335" s="163"/>
      <c r="C335" s="203"/>
      <c r="D335" s="203"/>
      <c r="E335" s="204" t="s">
        <v>421</v>
      </c>
      <c r="F335" s="204"/>
      <c r="G335" s="204"/>
      <c r="H335" s="205" t="s">
        <v>894</v>
      </c>
      <c r="I335" s="205"/>
      <c r="J335" s="164" t="s">
        <v>355</v>
      </c>
      <c r="K335" s="164" t="s">
        <v>355</v>
      </c>
      <c r="L335" s="205" t="s">
        <v>894</v>
      </c>
      <c r="M335" s="205"/>
      <c r="N335" s="205"/>
      <c r="O335" s="205"/>
      <c r="P335" s="205"/>
      <c r="Q335" s="188"/>
    </row>
    <row r="336" spans="1:17" s="165" customFormat="1" ht="39" customHeight="1">
      <c r="A336" s="163"/>
      <c r="B336" s="163"/>
      <c r="C336" s="203" t="s">
        <v>471</v>
      </c>
      <c r="D336" s="203"/>
      <c r="E336" s="204" t="s">
        <v>472</v>
      </c>
      <c r="F336" s="204"/>
      <c r="G336" s="204"/>
      <c r="H336" s="205" t="s">
        <v>894</v>
      </c>
      <c r="I336" s="205"/>
      <c r="J336" s="164" t="s">
        <v>355</v>
      </c>
      <c r="K336" s="164" t="s">
        <v>355</v>
      </c>
      <c r="L336" s="205" t="s">
        <v>894</v>
      </c>
      <c r="M336" s="205"/>
      <c r="N336" s="205"/>
      <c r="O336" s="205"/>
      <c r="P336" s="205"/>
      <c r="Q336" s="188"/>
    </row>
    <row r="337" spans="1:17" s="165" customFormat="1" ht="18" customHeight="1">
      <c r="A337" s="166" t="s">
        <v>113</v>
      </c>
      <c r="B337" s="166"/>
      <c r="C337" s="207"/>
      <c r="D337" s="207"/>
      <c r="E337" s="210" t="s">
        <v>114</v>
      </c>
      <c r="F337" s="210"/>
      <c r="G337" s="210"/>
      <c r="H337" s="208" t="s">
        <v>355</v>
      </c>
      <c r="I337" s="208"/>
      <c r="J337" s="167" t="s">
        <v>355</v>
      </c>
      <c r="K337" s="167" t="s">
        <v>1022</v>
      </c>
      <c r="L337" s="208" t="s">
        <v>1022</v>
      </c>
      <c r="M337" s="208"/>
      <c r="N337" s="208"/>
      <c r="O337" s="208"/>
      <c r="P337" s="208"/>
      <c r="Q337" s="188"/>
    </row>
    <row r="338" spans="1:17" s="165" customFormat="1" ht="22.5" customHeight="1">
      <c r="A338" s="125"/>
      <c r="B338" s="163"/>
      <c r="C338" s="203"/>
      <c r="D338" s="203"/>
      <c r="E338" s="204" t="s">
        <v>421</v>
      </c>
      <c r="F338" s="204"/>
      <c r="G338" s="204"/>
      <c r="H338" s="205" t="s">
        <v>355</v>
      </c>
      <c r="I338" s="205"/>
      <c r="J338" s="164" t="s">
        <v>355</v>
      </c>
      <c r="K338" s="164" t="s">
        <v>355</v>
      </c>
      <c r="L338" s="205" t="s">
        <v>355</v>
      </c>
      <c r="M338" s="205"/>
      <c r="N338" s="205"/>
      <c r="O338" s="205"/>
      <c r="P338" s="205"/>
      <c r="Q338" s="188"/>
    </row>
    <row r="339" spans="1:17" s="165" customFormat="1" ht="18" customHeight="1">
      <c r="A339" s="126"/>
      <c r="B339" s="163" t="s">
        <v>232</v>
      </c>
      <c r="C339" s="203"/>
      <c r="D339" s="203"/>
      <c r="E339" s="204" t="s">
        <v>233</v>
      </c>
      <c r="F339" s="204"/>
      <c r="G339" s="204"/>
      <c r="H339" s="205" t="s">
        <v>355</v>
      </c>
      <c r="I339" s="205"/>
      <c r="J339" s="164" t="s">
        <v>355</v>
      </c>
      <c r="K339" s="164" t="s">
        <v>1022</v>
      </c>
      <c r="L339" s="205" t="s">
        <v>1022</v>
      </c>
      <c r="M339" s="205"/>
      <c r="N339" s="205"/>
      <c r="O339" s="205"/>
      <c r="P339" s="205"/>
      <c r="Q339" s="188"/>
    </row>
    <row r="340" spans="1:17" s="165" customFormat="1" ht="23.25" customHeight="1">
      <c r="A340" s="126"/>
      <c r="B340" s="125"/>
      <c r="C340" s="203"/>
      <c r="D340" s="203"/>
      <c r="E340" s="204" t="s">
        <v>421</v>
      </c>
      <c r="F340" s="204"/>
      <c r="G340" s="204"/>
      <c r="H340" s="205" t="s">
        <v>355</v>
      </c>
      <c r="I340" s="205"/>
      <c r="J340" s="164" t="s">
        <v>355</v>
      </c>
      <c r="K340" s="164" t="s">
        <v>355</v>
      </c>
      <c r="L340" s="205" t="s">
        <v>355</v>
      </c>
      <c r="M340" s="205"/>
      <c r="N340" s="205"/>
      <c r="O340" s="205"/>
      <c r="P340" s="205"/>
      <c r="Q340" s="188"/>
    </row>
    <row r="341" spans="1:17" s="165" customFormat="1" ht="18" customHeight="1">
      <c r="A341" s="127"/>
      <c r="B341" s="127"/>
      <c r="C341" s="203" t="s">
        <v>912</v>
      </c>
      <c r="D341" s="203"/>
      <c r="E341" s="204" t="s">
        <v>913</v>
      </c>
      <c r="F341" s="204"/>
      <c r="G341" s="204"/>
      <c r="H341" s="205" t="s">
        <v>355</v>
      </c>
      <c r="I341" s="205"/>
      <c r="J341" s="164" t="s">
        <v>355</v>
      </c>
      <c r="K341" s="164" t="s">
        <v>1022</v>
      </c>
      <c r="L341" s="205" t="s">
        <v>1022</v>
      </c>
      <c r="M341" s="205"/>
      <c r="N341" s="205"/>
      <c r="O341" s="205"/>
      <c r="P341" s="205"/>
      <c r="Q341" s="188"/>
    </row>
    <row r="342" spans="1:17" s="165" customFormat="1" ht="18" customHeight="1">
      <c r="A342" s="166" t="s">
        <v>169</v>
      </c>
      <c r="B342" s="166"/>
      <c r="C342" s="207"/>
      <c r="D342" s="207"/>
      <c r="E342" s="210" t="s">
        <v>170</v>
      </c>
      <c r="F342" s="210"/>
      <c r="G342" s="210"/>
      <c r="H342" s="208" t="s">
        <v>659</v>
      </c>
      <c r="I342" s="208"/>
      <c r="J342" s="167" t="s">
        <v>355</v>
      </c>
      <c r="K342" s="167" t="s">
        <v>1023</v>
      </c>
      <c r="L342" s="208" t="s">
        <v>1024</v>
      </c>
      <c r="M342" s="208"/>
      <c r="N342" s="208"/>
      <c r="O342" s="208"/>
      <c r="P342" s="208"/>
      <c r="Q342" s="188"/>
    </row>
    <row r="343" spans="1:17" s="165" customFormat="1" ht="24" customHeight="1">
      <c r="A343" s="125"/>
      <c r="B343" s="163"/>
      <c r="C343" s="203"/>
      <c r="D343" s="203"/>
      <c r="E343" s="204" t="s">
        <v>421</v>
      </c>
      <c r="F343" s="204"/>
      <c r="G343" s="204"/>
      <c r="H343" s="205" t="s">
        <v>355</v>
      </c>
      <c r="I343" s="205"/>
      <c r="J343" s="164" t="s">
        <v>355</v>
      </c>
      <c r="K343" s="164" t="s">
        <v>355</v>
      </c>
      <c r="L343" s="205" t="s">
        <v>355</v>
      </c>
      <c r="M343" s="205"/>
      <c r="N343" s="205"/>
      <c r="O343" s="205"/>
      <c r="P343" s="205"/>
      <c r="Q343" s="188"/>
    </row>
    <row r="344" spans="1:17" s="165" customFormat="1" ht="18" customHeight="1">
      <c r="A344" s="126"/>
      <c r="B344" s="163" t="s">
        <v>171</v>
      </c>
      <c r="C344" s="203"/>
      <c r="D344" s="203"/>
      <c r="E344" s="204" t="s">
        <v>172</v>
      </c>
      <c r="F344" s="204"/>
      <c r="G344" s="204"/>
      <c r="H344" s="205" t="s">
        <v>659</v>
      </c>
      <c r="I344" s="205"/>
      <c r="J344" s="164" t="s">
        <v>355</v>
      </c>
      <c r="K344" s="164" t="s">
        <v>355</v>
      </c>
      <c r="L344" s="205" t="s">
        <v>659</v>
      </c>
      <c r="M344" s="205"/>
      <c r="N344" s="205"/>
      <c r="O344" s="205"/>
      <c r="P344" s="205"/>
      <c r="Q344" s="188"/>
    </row>
    <row r="345" spans="1:17" s="165" customFormat="1" ht="22.5" customHeight="1">
      <c r="A345" s="126"/>
      <c r="B345" s="125"/>
      <c r="C345" s="203"/>
      <c r="D345" s="203"/>
      <c r="E345" s="204" t="s">
        <v>421</v>
      </c>
      <c r="F345" s="204"/>
      <c r="G345" s="204"/>
      <c r="H345" s="205" t="s">
        <v>355</v>
      </c>
      <c r="I345" s="205"/>
      <c r="J345" s="164" t="s">
        <v>355</v>
      </c>
      <c r="K345" s="164" t="s">
        <v>355</v>
      </c>
      <c r="L345" s="205" t="s">
        <v>355</v>
      </c>
      <c r="M345" s="205"/>
      <c r="N345" s="205"/>
      <c r="O345" s="205"/>
      <c r="P345" s="205"/>
      <c r="Q345" s="188"/>
    </row>
    <row r="346" spans="1:17" s="165" customFormat="1" ht="24.75" customHeight="1">
      <c r="A346" s="126"/>
      <c r="B346" s="127"/>
      <c r="C346" s="203" t="s">
        <v>660</v>
      </c>
      <c r="D346" s="203"/>
      <c r="E346" s="204" t="s">
        <v>661</v>
      </c>
      <c r="F346" s="204"/>
      <c r="G346" s="204"/>
      <c r="H346" s="205" t="s">
        <v>659</v>
      </c>
      <c r="I346" s="205"/>
      <c r="J346" s="164" t="s">
        <v>355</v>
      </c>
      <c r="K346" s="164" t="s">
        <v>355</v>
      </c>
      <c r="L346" s="205" t="s">
        <v>659</v>
      </c>
      <c r="M346" s="205"/>
      <c r="N346" s="205"/>
      <c r="O346" s="205"/>
      <c r="P346" s="205"/>
      <c r="Q346" s="188"/>
    </row>
    <row r="347" spans="1:17" s="165" customFormat="1" ht="18" customHeight="1">
      <c r="A347" s="126"/>
      <c r="B347" s="163" t="s">
        <v>177</v>
      </c>
      <c r="C347" s="203"/>
      <c r="D347" s="203"/>
      <c r="E347" s="204" t="s">
        <v>178</v>
      </c>
      <c r="F347" s="204"/>
      <c r="G347" s="204"/>
      <c r="H347" s="205" t="s">
        <v>355</v>
      </c>
      <c r="I347" s="205"/>
      <c r="J347" s="164" t="s">
        <v>355</v>
      </c>
      <c r="K347" s="164" t="s">
        <v>1023</v>
      </c>
      <c r="L347" s="205" t="s">
        <v>1023</v>
      </c>
      <c r="M347" s="205"/>
      <c r="N347" s="205"/>
      <c r="O347" s="205"/>
      <c r="P347" s="205"/>
      <c r="Q347" s="188"/>
    </row>
    <row r="348" spans="1:17" s="165" customFormat="1" ht="22.5" customHeight="1">
      <c r="A348" s="126"/>
      <c r="B348" s="125"/>
      <c r="C348" s="203"/>
      <c r="D348" s="203"/>
      <c r="E348" s="204" t="s">
        <v>421</v>
      </c>
      <c r="F348" s="204"/>
      <c r="G348" s="204"/>
      <c r="H348" s="205" t="s">
        <v>355</v>
      </c>
      <c r="I348" s="205"/>
      <c r="J348" s="164" t="s">
        <v>355</v>
      </c>
      <c r="K348" s="164" t="s">
        <v>355</v>
      </c>
      <c r="L348" s="205" t="s">
        <v>355</v>
      </c>
      <c r="M348" s="205"/>
      <c r="N348" s="205"/>
      <c r="O348" s="205"/>
      <c r="P348" s="205"/>
      <c r="Q348" s="188"/>
    </row>
    <row r="349" spans="1:17" s="165" customFormat="1" ht="18" customHeight="1">
      <c r="A349" s="127"/>
      <c r="B349" s="127"/>
      <c r="C349" s="203" t="s">
        <v>912</v>
      </c>
      <c r="D349" s="203"/>
      <c r="E349" s="204" t="s">
        <v>913</v>
      </c>
      <c r="F349" s="204"/>
      <c r="G349" s="204"/>
      <c r="H349" s="205" t="s">
        <v>355</v>
      </c>
      <c r="I349" s="205"/>
      <c r="J349" s="164" t="s">
        <v>355</v>
      </c>
      <c r="K349" s="164" t="s">
        <v>1023</v>
      </c>
      <c r="L349" s="205" t="s">
        <v>1023</v>
      </c>
      <c r="M349" s="205"/>
      <c r="N349" s="205"/>
      <c r="O349" s="205"/>
      <c r="P349" s="205"/>
      <c r="Q349" s="188"/>
    </row>
    <row r="350" spans="1:17" s="165" customFormat="1" ht="18" customHeight="1">
      <c r="A350" s="166" t="s">
        <v>210</v>
      </c>
      <c r="B350" s="166"/>
      <c r="C350" s="207"/>
      <c r="D350" s="207"/>
      <c r="E350" s="210" t="s">
        <v>211</v>
      </c>
      <c r="F350" s="210"/>
      <c r="G350" s="210"/>
      <c r="H350" s="208" t="s">
        <v>911</v>
      </c>
      <c r="I350" s="208"/>
      <c r="J350" s="167" t="s">
        <v>355</v>
      </c>
      <c r="K350" s="167" t="s">
        <v>355</v>
      </c>
      <c r="L350" s="208" t="s">
        <v>911</v>
      </c>
      <c r="M350" s="208"/>
      <c r="N350" s="208"/>
      <c r="O350" s="208"/>
      <c r="P350" s="208"/>
      <c r="Q350" s="188"/>
    </row>
    <row r="351" spans="1:17" s="165" customFormat="1" ht="23.25" customHeight="1">
      <c r="A351" s="125"/>
      <c r="B351" s="163"/>
      <c r="C351" s="203"/>
      <c r="D351" s="203"/>
      <c r="E351" s="204" t="s">
        <v>421</v>
      </c>
      <c r="F351" s="204"/>
      <c r="G351" s="204"/>
      <c r="H351" s="205" t="s">
        <v>895</v>
      </c>
      <c r="I351" s="205"/>
      <c r="J351" s="164" t="s">
        <v>355</v>
      </c>
      <c r="K351" s="164" t="s">
        <v>355</v>
      </c>
      <c r="L351" s="205" t="s">
        <v>895</v>
      </c>
      <c r="M351" s="205"/>
      <c r="N351" s="205"/>
      <c r="O351" s="205"/>
      <c r="P351" s="205"/>
      <c r="Q351" s="188"/>
    </row>
    <row r="352" spans="1:17" s="165" customFormat="1" ht="18" customHeight="1">
      <c r="A352" s="126"/>
      <c r="B352" s="163" t="s">
        <v>216</v>
      </c>
      <c r="C352" s="203"/>
      <c r="D352" s="203"/>
      <c r="E352" s="204" t="s">
        <v>186</v>
      </c>
      <c r="F352" s="204"/>
      <c r="G352" s="204"/>
      <c r="H352" s="205" t="s">
        <v>911</v>
      </c>
      <c r="I352" s="205"/>
      <c r="J352" s="164" t="s">
        <v>355</v>
      </c>
      <c r="K352" s="164" t="s">
        <v>355</v>
      </c>
      <c r="L352" s="205" t="s">
        <v>911</v>
      </c>
      <c r="M352" s="205"/>
      <c r="N352" s="205"/>
      <c r="O352" s="205"/>
      <c r="P352" s="205"/>
      <c r="Q352" s="188"/>
    </row>
    <row r="353" spans="1:17" s="165" customFormat="1" ht="24" customHeight="1">
      <c r="A353" s="126"/>
      <c r="B353" s="125"/>
      <c r="C353" s="203"/>
      <c r="D353" s="203"/>
      <c r="E353" s="204" t="s">
        <v>421</v>
      </c>
      <c r="F353" s="204"/>
      <c r="G353" s="204"/>
      <c r="H353" s="205" t="s">
        <v>895</v>
      </c>
      <c r="I353" s="205"/>
      <c r="J353" s="164" t="s">
        <v>355</v>
      </c>
      <c r="K353" s="164" t="s">
        <v>355</v>
      </c>
      <c r="L353" s="205" t="s">
        <v>895</v>
      </c>
      <c r="M353" s="205"/>
      <c r="N353" s="205"/>
      <c r="O353" s="205"/>
      <c r="P353" s="205"/>
      <c r="Q353" s="188"/>
    </row>
    <row r="354" spans="1:17" s="165" customFormat="1" ht="18" customHeight="1">
      <c r="A354" s="126"/>
      <c r="B354" s="126"/>
      <c r="C354" s="203" t="s">
        <v>912</v>
      </c>
      <c r="D354" s="203"/>
      <c r="E354" s="204" t="s">
        <v>913</v>
      </c>
      <c r="F354" s="204"/>
      <c r="G354" s="204"/>
      <c r="H354" s="205" t="s">
        <v>367</v>
      </c>
      <c r="I354" s="205"/>
      <c r="J354" s="164" t="s">
        <v>355</v>
      </c>
      <c r="K354" s="164" t="s">
        <v>355</v>
      </c>
      <c r="L354" s="205" t="s">
        <v>367</v>
      </c>
      <c r="M354" s="205"/>
      <c r="N354" s="205"/>
      <c r="O354" s="205"/>
      <c r="P354" s="205"/>
      <c r="Q354" s="188"/>
    </row>
    <row r="355" spans="1:17" s="165" customFormat="1" ht="33" customHeight="1">
      <c r="A355" s="127"/>
      <c r="B355" s="127"/>
      <c r="C355" s="203" t="s">
        <v>662</v>
      </c>
      <c r="D355" s="203"/>
      <c r="E355" s="204" t="s">
        <v>663</v>
      </c>
      <c r="F355" s="204"/>
      <c r="G355" s="204"/>
      <c r="H355" s="205" t="s">
        <v>895</v>
      </c>
      <c r="I355" s="205"/>
      <c r="J355" s="164" t="s">
        <v>355</v>
      </c>
      <c r="K355" s="164" t="s">
        <v>355</v>
      </c>
      <c r="L355" s="205" t="s">
        <v>895</v>
      </c>
      <c r="M355" s="205"/>
      <c r="N355" s="205"/>
      <c r="O355" s="205"/>
      <c r="P355" s="205"/>
      <c r="Q355" s="188"/>
    </row>
    <row r="356" spans="1:17" s="165" customFormat="1" ht="18" customHeight="1">
      <c r="A356" s="166" t="s">
        <v>217</v>
      </c>
      <c r="B356" s="166"/>
      <c r="C356" s="207"/>
      <c r="D356" s="207"/>
      <c r="E356" s="210" t="s">
        <v>218</v>
      </c>
      <c r="F356" s="210"/>
      <c r="G356" s="210"/>
      <c r="H356" s="208" t="s">
        <v>475</v>
      </c>
      <c r="I356" s="208"/>
      <c r="J356" s="167" t="s">
        <v>355</v>
      </c>
      <c r="K356" s="167" t="s">
        <v>355</v>
      </c>
      <c r="L356" s="208" t="s">
        <v>475</v>
      </c>
      <c r="M356" s="208"/>
      <c r="N356" s="208"/>
      <c r="O356" s="208"/>
      <c r="P356" s="208"/>
      <c r="Q356" s="188"/>
    </row>
    <row r="357" spans="1:17" s="165" customFormat="1" ht="22.5" customHeight="1">
      <c r="A357" s="125"/>
      <c r="B357" s="163"/>
      <c r="C357" s="203"/>
      <c r="D357" s="203"/>
      <c r="E357" s="204" t="s">
        <v>421</v>
      </c>
      <c r="F357" s="204"/>
      <c r="G357" s="204"/>
      <c r="H357" s="205" t="s">
        <v>475</v>
      </c>
      <c r="I357" s="205"/>
      <c r="J357" s="164" t="s">
        <v>355</v>
      </c>
      <c r="K357" s="164" t="s">
        <v>355</v>
      </c>
      <c r="L357" s="205" t="s">
        <v>475</v>
      </c>
      <c r="M357" s="205"/>
      <c r="N357" s="205"/>
      <c r="O357" s="205"/>
      <c r="P357" s="205"/>
      <c r="Q357" s="188"/>
    </row>
    <row r="358" spans="1:17" s="165" customFormat="1" ht="18" customHeight="1">
      <c r="A358" s="126"/>
      <c r="B358" s="163" t="s">
        <v>219</v>
      </c>
      <c r="C358" s="203"/>
      <c r="D358" s="203"/>
      <c r="E358" s="204" t="s">
        <v>186</v>
      </c>
      <c r="F358" s="204"/>
      <c r="G358" s="204"/>
      <c r="H358" s="205" t="s">
        <v>475</v>
      </c>
      <c r="I358" s="205"/>
      <c r="J358" s="164" t="s">
        <v>355</v>
      </c>
      <c r="K358" s="164" t="s">
        <v>355</v>
      </c>
      <c r="L358" s="205" t="s">
        <v>475</v>
      </c>
      <c r="M358" s="205"/>
      <c r="N358" s="205"/>
      <c r="O358" s="205"/>
      <c r="P358" s="205"/>
      <c r="Q358" s="188"/>
    </row>
    <row r="359" spans="1:17" s="165" customFormat="1" ht="23.25" customHeight="1">
      <c r="A359" s="127"/>
      <c r="B359" s="163"/>
      <c r="C359" s="203"/>
      <c r="D359" s="203"/>
      <c r="E359" s="204" t="s">
        <v>421</v>
      </c>
      <c r="F359" s="204"/>
      <c r="G359" s="204"/>
      <c r="H359" s="205" t="s">
        <v>475</v>
      </c>
      <c r="I359" s="205"/>
      <c r="J359" s="164" t="s">
        <v>355</v>
      </c>
      <c r="K359" s="164" t="s">
        <v>355</v>
      </c>
      <c r="L359" s="205" t="s">
        <v>475</v>
      </c>
      <c r="M359" s="205"/>
      <c r="N359" s="205"/>
      <c r="O359" s="205"/>
      <c r="P359" s="205"/>
      <c r="Q359" s="188"/>
    </row>
    <row r="360" spans="1:17" s="165" customFormat="1" ht="39" customHeight="1">
      <c r="A360" s="163"/>
      <c r="B360" s="163"/>
      <c r="C360" s="203" t="s">
        <v>471</v>
      </c>
      <c r="D360" s="203"/>
      <c r="E360" s="204" t="s">
        <v>472</v>
      </c>
      <c r="F360" s="204"/>
      <c r="G360" s="204"/>
      <c r="H360" s="205" t="s">
        <v>475</v>
      </c>
      <c r="I360" s="205"/>
      <c r="J360" s="164" t="s">
        <v>355</v>
      </c>
      <c r="K360" s="164" t="s">
        <v>355</v>
      </c>
      <c r="L360" s="205" t="s">
        <v>475</v>
      </c>
      <c r="M360" s="205"/>
      <c r="N360" s="205"/>
      <c r="O360" s="205"/>
      <c r="P360" s="205"/>
      <c r="Q360" s="188"/>
    </row>
    <row r="361" spans="1:17" s="165" customFormat="1" ht="18" customHeight="1">
      <c r="A361" s="166" t="s">
        <v>220</v>
      </c>
      <c r="B361" s="166"/>
      <c r="C361" s="207"/>
      <c r="D361" s="207"/>
      <c r="E361" s="210" t="s">
        <v>556</v>
      </c>
      <c r="F361" s="210"/>
      <c r="G361" s="210"/>
      <c r="H361" s="208" t="s">
        <v>355</v>
      </c>
      <c r="I361" s="208"/>
      <c r="J361" s="167" t="s">
        <v>355</v>
      </c>
      <c r="K361" s="167" t="s">
        <v>443</v>
      </c>
      <c r="L361" s="208" t="s">
        <v>443</v>
      </c>
      <c r="M361" s="208"/>
      <c r="N361" s="208"/>
      <c r="O361" s="208"/>
      <c r="P361" s="208"/>
      <c r="Q361" s="188"/>
    </row>
    <row r="362" spans="1:17" s="165" customFormat="1" ht="22.5" customHeight="1">
      <c r="A362" s="125"/>
      <c r="B362" s="163"/>
      <c r="C362" s="203"/>
      <c r="D362" s="203"/>
      <c r="E362" s="204" t="s">
        <v>421</v>
      </c>
      <c r="F362" s="204"/>
      <c r="G362" s="204"/>
      <c r="H362" s="205" t="s">
        <v>355</v>
      </c>
      <c r="I362" s="205"/>
      <c r="J362" s="164" t="s">
        <v>355</v>
      </c>
      <c r="K362" s="164" t="s">
        <v>355</v>
      </c>
      <c r="L362" s="205" t="s">
        <v>355</v>
      </c>
      <c r="M362" s="205"/>
      <c r="N362" s="205"/>
      <c r="O362" s="205"/>
      <c r="P362" s="205"/>
      <c r="Q362" s="188"/>
    </row>
    <row r="363" spans="1:17" s="165" customFormat="1" ht="18" customHeight="1">
      <c r="A363" s="126"/>
      <c r="B363" s="163" t="s">
        <v>742</v>
      </c>
      <c r="C363" s="203"/>
      <c r="D363" s="203"/>
      <c r="E363" s="204" t="s">
        <v>743</v>
      </c>
      <c r="F363" s="204"/>
      <c r="G363" s="204"/>
      <c r="H363" s="205" t="s">
        <v>355</v>
      </c>
      <c r="I363" s="205"/>
      <c r="J363" s="164" t="s">
        <v>355</v>
      </c>
      <c r="K363" s="164" t="s">
        <v>443</v>
      </c>
      <c r="L363" s="205" t="s">
        <v>443</v>
      </c>
      <c r="M363" s="205"/>
      <c r="N363" s="205"/>
      <c r="O363" s="205"/>
      <c r="P363" s="205"/>
      <c r="Q363" s="188"/>
    </row>
    <row r="364" spans="1:17" s="165" customFormat="1" ht="22.5" customHeight="1">
      <c r="A364" s="126"/>
      <c r="B364" s="125"/>
      <c r="C364" s="203"/>
      <c r="D364" s="203"/>
      <c r="E364" s="204" t="s">
        <v>421</v>
      </c>
      <c r="F364" s="204"/>
      <c r="G364" s="204"/>
      <c r="H364" s="205" t="s">
        <v>355</v>
      </c>
      <c r="I364" s="205"/>
      <c r="J364" s="164" t="s">
        <v>355</v>
      </c>
      <c r="K364" s="164" t="s">
        <v>355</v>
      </c>
      <c r="L364" s="205" t="s">
        <v>355</v>
      </c>
      <c r="M364" s="205"/>
      <c r="N364" s="205"/>
      <c r="O364" s="205"/>
      <c r="P364" s="205"/>
      <c r="Q364" s="188"/>
    </row>
    <row r="365" spans="1:17" s="165" customFormat="1" ht="26.25" customHeight="1">
      <c r="A365" s="127"/>
      <c r="B365" s="127"/>
      <c r="C365" s="203" t="s">
        <v>660</v>
      </c>
      <c r="D365" s="203"/>
      <c r="E365" s="204" t="s">
        <v>661</v>
      </c>
      <c r="F365" s="204"/>
      <c r="G365" s="204"/>
      <c r="H365" s="205" t="s">
        <v>355</v>
      </c>
      <c r="I365" s="205"/>
      <c r="J365" s="164" t="s">
        <v>355</v>
      </c>
      <c r="K365" s="164" t="s">
        <v>443</v>
      </c>
      <c r="L365" s="205" t="s">
        <v>443</v>
      </c>
      <c r="M365" s="205"/>
      <c r="N365" s="205"/>
      <c r="O365" s="205"/>
      <c r="P365" s="205"/>
      <c r="Q365" s="188"/>
    </row>
    <row r="366" spans="1:17" s="165" customFormat="1" ht="18" customHeight="1">
      <c r="A366" s="209" t="s">
        <v>298</v>
      </c>
      <c r="B366" s="209"/>
      <c r="C366" s="209"/>
      <c r="D366" s="209"/>
      <c r="E366" s="209"/>
      <c r="F366" s="209"/>
      <c r="G366" s="124" t="s">
        <v>469</v>
      </c>
      <c r="H366" s="208" t="s">
        <v>914</v>
      </c>
      <c r="I366" s="208"/>
      <c r="J366" s="167" t="s">
        <v>355</v>
      </c>
      <c r="K366" s="167" t="s">
        <v>1025</v>
      </c>
      <c r="L366" s="208" t="s">
        <v>1026</v>
      </c>
      <c r="M366" s="208"/>
      <c r="N366" s="208"/>
      <c r="O366" s="208"/>
      <c r="P366" s="208"/>
      <c r="Q366" s="188"/>
    </row>
    <row r="367" spans="1:17" s="165" customFormat="1" ht="25.5" customHeight="1">
      <c r="A367" s="203"/>
      <c r="B367" s="203"/>
      <c r="C367" s="203"/>
      <c r="D367" s="203"/>
      <c r="E367" s="204" t="s">
        <v>421</v>
      </c>
      <c r="F367" s="204"/>
      <c r="G367" s="204"/>
      <c r="H367" s="205" t="s">
        <v>896</v>
      </c>
      <c r="I367" s="205"/>
      <c r="J367" s="164" t="s">
        <v>355</v>
      </c>
      <c r="K367" s="164" t="s">
        <v>1014</v>
      </c>
      <c r="L367" s="205" t="s">
        <v>1027</v>
      </c>
      <c r="M367" s="205"/>
      <c r="N367" s="205"/>
      <c r="O367" s="205"/>
      <c r="P367" s="205"/>
      <c r="Q367" s="188"/>
    </row>
    <row r="368" spans="1:17" s="165" customFormat="1" ht="11.25" customHeight="1">
      <c r="A368" s="206"/>
      <c r="B368" s="206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188"/>
    </row>
    <row r="369" spans="1:17" s="165" customFormat="1" ht="18" customHeight="1">
      <c r="A369" s="207" t="s">
        <v>476</v>
      </c>
      <c r="B369" s="207"/>
      <c r="C369" s="207"/>
      <c r="D369" s="207"/>
      <c r="E369" s="207"/>
      <c r="F369" s="207"/>
      <c r="G369" s="207"/>
      <c r="H369" s="208" t="s">
        <v>1244</v>
      </c>
      <c r="I369" s="208"/>
      <c r="J369" s="167" t="s">
        <v>1013</v>
      </c>
      <c r="K369" s="167" t="s">
        <v>1300</v>
      </c>
      <c r="L369" s="208" t="s">
        <v>1301</v>
      </c>
      <c r="M369" s="208"/>
      <c r="N369" s="208"/>
      <c r="O369" s="208"/>
      <c r="P369" s="208"/>
      <c r="Q369" s="188"/>
    </row>
    <row r="370" spans="1:17" s="165" customFormat="1" ht="33.75" customHeight="1">
      <c r="A370" s="200"/>
      <c r="B370" s="200"/>
      <c r="C370" s="200"/>
      <c r="D370" s="200"/>
      <c r="E370" s="201" t="s">
        <v>421</v>
      </c>
      <c r="F370" s="201"/>
      <c r="G370" s="201"/>
      <c r="H370" s="202" t="s">
        <v>897</v>
      </c>
      <c r="I370" s="202"/>
      <c r="J370" s="162" t="s">
        <v>355</v>
      </c>
      <c r="K370" s="162" t="s">
        <v>1014</v>
      </c>
      <c r="L370" s="202" t="s">
        <v>1028</v>
      </c>
      <c r="M370" s="202"/>
      <c r="N370" s="202"/>
      <c r="O370" s="202"/>
      <c r="P370" s="202"/>
      <c r="Q370" s="188"/>
    </row>
  </sheetData>
  <sheetProtection/>
  <mergeCells count="1450">
    <mergeCell ref="C6:D6"/>
    <mergeCell ref="E6:G6"/>
    <mergeCell ref="H6:I6"/>
    <mergeCell ref="L6:P6"/>
    <mergeCell ref="C7:D7"/>
    <mergeCell ref="E7:G7"/>
    <mergeCell ref="H7:I7"/>
    <mergeCell ref="L7:P7"/>
    <mergeCell ref="A8:P8"/>
    <mergeCell ref="C9:D9"/>
    <mergeCell ref="E9:G9"/>
    <mergeCell ref="H9:I9"/>
    <mergeCell ref="L9:P9"/>
    <mergeCell ref="C10:D10"/>
    <mergeCell ref="E10:G10"/>
    <mergeCell ref="H10:I10"/>
    <mergeCell ref="L10:P10"/>
    <mergeCell ref="C11:D11"/>
    <mergeCell ref="E11:G11"/>
    <mergeCell ref="H11:I11"/>
    <mergeCell ref="L11:P11"/>
    <mergeCell ref="C12:D12"/>
    <mergeCell ref="E12:G12"/>
    <mergeCell ref="H12:I12"/>
    <mergeCell ref="L12:P12"/>
    <mergeCell ref="C13:D13"/>
    <mergeCell ref="E13:G13"/>
    <mergeCell ref="H13:I13"/>
    <mergeCell ref="L13:P13"/>
    <mergeCell ref="C14:D14"/>
    <mergeCell ref="E14:G14"/>
    <mergeCell ref="H14:I14"/>
    <mergeCell ref="L14:P14"/>
    <mergeCell ref="C15:D15"/>
    <mergeCell ref="E15:G15"/>
    <mergeCell ref="H15:I15"/>
    <mergeCell ref="L15:P15"/>
    <mergeCell ref="C16:D16"/>
    <mergeCell ref="E16:G16"/>
    <mergeCell ref="H16:I16"/>
    <mergeCell ref="L16:P16"/>
    <mergeCell ref="C17:D17"/>
    <mergeCell ref="E17:G17"/>
    <mergeCell ref="H17:I17"/>
    <mergeCell ref="L17:P17"/>
    <mergeCell ref="C18:D18"/>
    <mergeCell ref="E18:G18"/>
    <mergeCell ref="H18:I18"/>
    <mergeCell ref="L18:P18"/>
    <mergeCell ref="C19:D19"/>
    <mergeCell ref="E19:G19"/>
    <mergeCell ref="H19:I19"/>
    <mergeCell ref="L19:P19"/>
    <mergeCell ref="C20:D20"/>
    <mergeCell ref="E20:G20"/>
    <mergeCell ref="H20:I20"/>
    <mergeCell ref="L20:P20"/>
    <mergeCell ref="H24:I24"/>
    <mergeCell ref="L24:P24"/>
    <mergeCell ref="C21:D21"/>
    <mergeCell ref="E21:G21"/>
    <mergeCell ref="H21:I21"/>
    <mergeCell ref="L21:P21"/>
    <mergeCell ref="C22:D22"/>
    <mergeCell ref="E22:G22"/>
    <mergeCell ref="H22:I22"/>
    <mergeCell ref="L22:P22"/>
    <mergeCell ref="C25:D25"/>
    <mergeCell ref="E25:G25"/>
    <mergeCell ref="H25:I25"/>
    <mergeCell ref="L25:P25"/>
    <mergeCell ref="C23:D23"/>
    <mergeCell ref="E23:G23"/>
    <mergeCell ref="H23:I23"/>
    <mergeCell ref="L23:P23"/>
    <mergeCell ref="C24:D24"/>
    <mergeCell ref="E24:G24"/>
    <mergeCell ref="C26:D26"/>
    <mergeCell ref="E26:G26"/>
    <mergeCell ref="H26:I26"/>
    <mergeCell ref="L26:P26"/>
    <mergeCell ref="C27:D27"/>
    <mergeCell ref="E27:G27"/>
    <mergeCell ref="H27:I27"/>
    <mergeCell ref="L27:P27"/>
    <mergeCell ref="C28:D28"/>
    <mergeCell ref="E28:G28"/>
    <mergeCell ref="H28:I28"/>
    <mergeCell ref="L28:P28"/>
    <mergeCell ref="C29:D29"/>
    <mergeCell ref="E29:G29"/>
    <mergeCell ref="H29:I29"/>
    <mergeCell ref="L29:P29"/>
    <mergeCell ref="C30:D30"/>
    <mergeCell ref="E30:G30"/>
    <mergeCell ref="H30:I30"/>
    <mergeCell ref="L30:P30"/>
    <mergeCell ref="C31:D31"/>
    <mergeCell ref="E31:G31"/>
    <mergeCell ref="H31:I31"/>
    <mergeCell ref="L31:P31"/>
    <mergeCell ref="C32:D32"/>
    <mergeCell ref="E32:G32"/>
    <mergeCell ref="H32:I32"/>
    <mergeCell ref="L32:P32"/>
    <mergeCell ref="C33:D33"/>
    <mergeCell ref="E33:G33"/>
    <mergeCell ref="H33:I33"/>
    <mergeCell ref="L33:P33"/>
    <mergeCell ref="C34:D34"/>
    <mergeCell ref="E34:G34"/>
    <mergeCell ref="H34:I34"/>
    <mergeCell ref="L34:P34"/>
    <mergeCell ref="C35:D35"/>
    <mergeCell ref="E35:G35"/>
    <mergeCell ref="H35:I35"/>
    <mergeCell ref="L35:P35"/>
    <mergeCell ref="C36:D36"/>
    <mergeCell ref="E36:G36"/>
    <mergeCell ref="H36:I36"/>
    <mergeCell ref="L36:P36"/>
    <mergeCell ref="C37:D37"/>
    <mergeCell ref="E37:G37"/>
    <mergeCell ref="H37:I37"/>
    <mergeCell ref="L37:P37"/>
    <mergeCell ref="C38:D38"/>
    <mergeCell ref="E38:G38"/>
    <mergeCell ref="H38:I38"/>
    <mergeCell ref="L38:P38"/>
    <mergeCell ref="C39:D39"/>
    <mergeCell ref="E39:G39"/>
    <mergeCell ref="H39:I39"/>
    <mergeCell ref="L39:P39"/>
    <mergeCell ref="C40:D40"/>
    <mergeCell ref="E40:G40"/>
    <mergeCell ref="H40:I40"/>
    <mergeCell ref="L40:P40"/>
    <mergeCell ref="C41:D41"/>
    <mergeCell ref="E41:G41"/>
    <mergeCell ref="H41:I41"/>
    <mergeCell ref="L41:P41"/>
    <mergeCell ref="C42:D42"/>
    <mergeCell ref="E42:G42"/>
    <mergeCell ref="H42:I42"/>
    <mergeCell ref="L42:P42"/>
    <mergeCell ref="C43:D43"/>
    <mergeCell ref="E43:G43"/>
    <mergeCell ref="H43:I43"/>
    <mergeCell ref="L43:P43"/>
    <mergeCell ref="C44:D44"/>
    <mergeCell ref="E44:G44"/>
    <mergeCell ref="H44:I44"/>
    <mergeCell ref="L44:P44"/>
    <mergeCell ref="C45:D45"/>
    <mergeCell ref="E45:G45"/>
    <mergeCell ref="H45:I45"/>
    <mergeCell ref="L45:P45"/>
    <mergeCell ref="H49:I49"/>
    <mergeCell ref="L49:P49"/>
    <mergeCell ref="C46:D46"/>
    <mergeCell ref="E46:G46"/>
    <mergeCell ref="H46:I46"/>
    <mergeCell ref="L46:P46"/>
    <mergeCell ref="C47:D47"/>
    <mergeCell ref="E47:G47"/>
    <mergeCell ref="H47:I47"/>
    <mergeCell ref="L47:P47"/>
    <mergeCell ref="C50:D50"/>
    <mergeCell ref="E50:G50"/>
    <mergeCell ref="H50:I50"/>
    <mergeCell ref="L50:P50"/>
    <mergeCell ref="C48:D48"/>
    <mergeCell ref="E48:G48"/>
    <mergeCell ref="H48:I48"/>
    <mergeCell ref="L48:P48"/>
    <mergeCell ref="C49:D49"/>
    <mergeCell ref="E49:G49"/>
    <mergeCell ref="C51:D51"/>
    <mergeCell ref="E51:G51"/>
    <mergeCell ref="H51:I51"/>
    <mergeCell ref="L51:P51"/>
    <mergeCell ref="C52:D52"/>
    <mergeCell ref="E52:G52"/>
    <mergeCell ref="H52:I52"/>
    <mergeCell ref="L52:P52"/>
    <mergeCell ref="C53:D53"/>
    <mergeCell ref="E53:G53"/>
    <mergeCell ref="H53:I53"/>
    <mergeCell ref="L53:P53"/>
    <mergeCell ref="C54:D54"/>
    <mergeCell ref="E54:G54"/>
    <mergeCell ref="H54:I54"/>
    <mergeCell ref="L54:P54"/>
    <mergeCell ref="C55:D55"/>
    <mergeCell ref="E55:G55"/>
    <mergeCell ref="H55:I55"/>
    <mergeCell ref="L55:P55"/>
    <mergeCell ref="C56:D56"/>
    <mergeCell ref="E56:G56"/>
    <mergeCell ref="H56:I56"/>
    <mergeCell ref="L56:P56"/>
    <mergeCell ref="C57:D57"/>
    <mergeCell ref="E57:G57"/>
    <mergeCell ref="H57:I57"/>
    <mergeCell ref="L57:P57"/>
    <mergeCell ref="C58:D58"/>
    <mergeCell ref="E58:G58"/>
    <mergeCell ref="H58:I58"/>
    <mergeCell ref="L58:P58"/>
    <mergeCell ref="C59:D59"/>
    <mergeCell ref="E59:G59"/>
    <mergeCell ref="H59:I59"/>
    <mergeCell ref="L59:P59"/>
    <mergeCell ref="C60:D60"/>
    <mergeCell ref="E60:G60"/>
    <mergeCell ref="H60:I60"/>
    <mergeCell ref="L60:P60"/>
    <mergeCell ref="C61:D61"/>
    <mergeCell ref="E61:G61"/>
    <mergeCell ref="H61:I61"/>
    <mergeCell ref="L61:P61"/>
    <mergeCell ref="C62:D62"/>
    <mergeCell ref="E62:G62"/>
    <mergeCell ref="H62:I62"/>
    <mergeCell ref="L62:P62"/>
    <mergeCell ref="C63:D63"/>
    <mergeCell ref="E63:G63"/>
    <mergeCell ref="H63:I63"/>
    <mergeCell ref="L63:P63"/>
    <mergeCell ref="C64:D64"/>
    <mergeCell ref="E64:G64"/>
    <mergeCell ref="H64:I64"/>
    <mergeCell ref="L64:P64"/>
    <mergeCell ref="C65:D65"/>
    <mergeCell ref="E65:G65"/>
    <mergeCell ref="H65:I65"/>
    <mergeCell ref="L65:P65"/>
    <mergeCell ref="C66:D66"/>
    <mergeCell ref="E66:G66"/>
    <mergeCell ref="H66:I66"/>
    <mergeCell ref="L66:P66"/>
    <mergeCell ref="C67:D67"/>
    <mergeCell ref="E67:G67"/>
    <mergeCell ref="H67:I67"/>
    <mergeCell ref="L67:P67"/>
    <mergeCell ref="C68:D68"/>
    <mergeCell ref="E68:G68"/>
    <mergeCell ref="H68:I68"/>
    <mergeCell ref="L68:P68"/>
    <mergeCell ref="C69:D69"/>
    <mergeCell ref="E69:G69"/>
    <mergeCell ref="H69:I69"/>
    <mergeCell ref="L69:P69"/>
    <mergeCell ref="C70:D70"/>
    <mergeCell ref="E70:G70"/>
    <mergeCell ref="H70:I70"/>
    <mergeCell ref="L70:P70"/>
    <mergeCell ref="H74:I74"/>
    <mergeCell ref="L74:P74"/>
    <mergeCell ref="C71:D71"/>
    <mergeCell ref="E71:G71"/>
    <mergeCell ref="H71:I71"/>
    <mergeCell ref="L71:P71"/>
    <mergeCell ref="C72:D72"/>
    <mergeCell ref="E72:G72"/>
    <mergeCell ref="H72:I72"/>
    <mergeCell ref="L72:P72"/>
    <mergeCell ref="C75:D75"/>
    <mergeCell ref="E75:G75"/>
    <mergeCell ref="H75:I75"/>
    <mergeCell ref="L75:P75"/>
    <mergeCell ref="C73:D73"/>
    <mergeCell ref="E73:G73"/>
    <mergeCell ref="H73:I73"/>
    <mergeCell ref="L73:P73"/>
    <mergeCell ref="C74:D74"/>
    <mergeCell ref="E74:G74"/>
    <mergeCell ref="C76:D76"/>
    <mergeCell ref="E76:G76"/>
    <mergeCell ref="H76:I76"/>
    <mergeCell ref="L76:P76"/>
    <mergeCell ref="C77:D77"/>
    <mergeCell ref="E77:G77"/>
    <mergeCell ref="H77:I77"/>
    <mergeCell ref="L77:P77"/>
    <mergeCell ref="C78:D78"/>
    <mergeCell ref="E78:G78"/>
    <mergeCell ref="H78:I78"/>
    <mergeCell ref="L78:P78"/>
    <mergeCell ref="C79:D79"/>
    <mergeCell ref="E79:G79"/>
    <mergeCell ref="H79:I79"/>
    <mergeCell ref="L79:P79"/>
    <mergeCell ref="C80:D80"/>
    <mergeCell ref="E80:G80"/>
    <mergeCell ref="H80:I80"/>
    <mergeCell ref="L80:P80"/>
    <mergeCell ref="C81:D81"/>
    <mergeCell ref="E81:G81"/>
    <mergeCell ref="H81:I81"/>
    <mergeCell ref="L81:P81"/>
    <mergeCell ref="C82:D82"/>
    <mergeCell ref="E82:G82"/>
    <mergeCell ref="H82:I82"/>
    <mergeCell ref="L82:P82"/>
    <mergeCell ref="C83:D83"/>
    <mergeCell ref="E83:G83"/>
    <mergeCell ref="H83:I83"/>
    <mergeCell ref="L83:P83"/>
    <mergeCell ref="C84:D84"/>
    <mergeCell ref="E84:G84"/>
    <mergeCell ref="H84:I84"/>
    <mergeCell ref="L84:P84"/>
    <mergeCell ref="C85:D85"/>
    <mergeCell ref="E85:G85"/>
    <mergeCell ref="H85:I85"/>
    <mergeCell ref="L85:P85"/>
    <mergeCell ref="C86:D86"/>
    <mergeCell ref="E86:G86"/>
    <mergeCell ref="H86:I86"/>
    <mergeCell ref="L86:P86"/>
    <mergeCell ref="C87:D87"/>
    <mergeCell ref="E87:G87"/>
    <mergeCell ref="H87:I87"/>
    <mergeCell ref="L87:P87"/>
    <mergeCell ref="C88:D88"/>
    <mergeCell ref="E88:G88"/>
    <mergeCell ref="H88:I88"/>
    <mergeCell ref="L88:P88"/>
    <mergeCell ref="C89:D89"/>
    <mergeCell ref="E89:G89"/>
    <mergeCell ref="H89:I89"/>
    <mergeCell ref="L89:P89"/>
    <mergeCell ref="C90:D90"/>
    <mergeCell ref="E90:G90"/>
    <mergeCell ref="H90:I90"/>
    <mergeCell ref="L90:P90"/>
    <mergeCell ref="C91:D91"/>
    <mergeCell ref="E91:G91"/>
    <mergeCell ref="H91:I91"/>
    <mergeCell ref="L91:P91"/>
    <mergeCell ref="C92:D92"/>
    <mergeCell ref="E92:G92"/>
    <mergeCell ref="H92:I92"/>
    <mergeCell ref="L92:P92"/>
    <mergeCell ref="C93:D93"/>
    <mergeCell ref="E93:G93"/>
    <mergeCell ref="H93:I93"/>
    <mergeCell ref="L93:P93"/>
    <mergeCell ref="H97:I97"/>
    <mergeCell ref="L97:P97"/>
    <mergeCell ref="C94:D94"/>
    <mergeCell ref="E94:G94"/>
    <mergeCell ref="H94:I94"/>
    <mergeCell ref="L94:P94"/>
    <mergeCell ref="C95:D95"/>
    <mergeCell ref="E95:G95"/>
    <mergeCell ref="H95:I95"/>
    <mergeCell ref="L95:P95"/>
    <mergeCell ref="C98:D98"/>
    <mergeCell ref="E98:G98"/>
    <mergeCell ref="H98:I98"/>
    <mergeCell ref="L98:P98"/>
    <mergeCell ref="C96:D96"/>
    <mergeCell ref="E96:G96"/>
    <mergeCell ref="H96:I96"/>
    <mergeCell ref="L96:P96"/>
    <mergeCell ref="C97:D97"/>
    <mergeCell ref="E97:G97"/>
    <mergeCell ref="C99:D99"/>
    <mergeCell ref="E99:G99"/>
    <mergeCell ref="H99:I99"/>
    <mergeCell ref="L99:P99"/>
    <mergeCell ref="C100:D100"/>
    <mergeCell ref="E100:G100"/>
    <mergeCell ref="H100:I100"/>
    <mergeCell ref="L100:P100"/>
    <mergeCell ref="C101:D101"/>
    <mergeCell ref="E101:G101"/>
    <mergeCell ref="H101:I101"/>
    <mergeCell ref="L101:P101"/>
    <mergeCell ref="C102:D102"/>
    <mergeCell ref="E102:G102"/>
    <mergeCell ref="H102:I102"/>
    <mergeCell ref="L102:P102"/>
    <mergeCell ref="C103:D103"/>
    <mergeCell ref="E103:G103"/>
    <mergeCell ref="H103:I103"/>
    <mergeCell ref="L103:P103"/>
    <mergeCell ref="C104:D104"/>
    <mergeCell ref="E104:G104"/>
    <mergeCell ref="H104:I104"/>
    <mergeCell ref="L104:P104"/>
    <mergeCell ref="C105:D105"/>
    <mergeCell ref="E105:G105"/>
    <mergeCell ref="H105:I105"/>
    <mergeCell ref="L105:P105"/>
    <mergeCell ref="C106:D106"/>
    <mergeCell ref="E106:G106"/>
    <mergeCell ref="H106:I106"/>
    <mergeCell ref="L106:P106"/>
    <mergeCell ref="C107:D107"/>
    <mergeCell ref="E107:G107"/>
    <mergeCell ref="H107:I107"/>
    <mergeCell ref="L107:P107"/>
    <mergeCell ref="C108:D108"/>
    <mergeCell ref="E108:G108"/>
    <mergeCell ref="H108:I108"/>
    <mergeCell ref="L108:P108"/>
    <mergeCell ref="C109:D109"/>
    <mergeCell ref="E109:G109"/>
    <mergeCell ref="H109:I109"/>
    <mergeCell ref="L109:P109"/>
    <mergeCell ref="C110:D110"/>
    <mergeCell ref="E110:G110"/>
    <mergeCell ref="H110:I110"/>
    <mergeCell ref="L110:P110"/>
    <mergeCell ref="C111:D111"/>
    <mergeCell ref="E111:G111"/>
    <mergeCell ref="H111:I111"/>
    <mergeCell ref="L111:P111"/>
    <mergeCell ref="C112:D112"/>
    <mergeCell ref="E112:G112"/>
    <mergeCell ref="H112:I112"/>
    <mergeCell ref="L112:P112"/>
    <mergeCell ref="C113:D113"/>
    <mergeCell ref="E113:G113"/>
    <mergeCell ref="H113:I113"/>
    <mergeCell ref="L113:P113"/>
    <mergeCell ref="C114:D114"/>
    <mergeCell ref="E114:G114"/>
    <mergeCell ref="H114:I114"/>
    <mergeCell ref="L114:P114"/>
    <mergeCell ref="C115:D115"/>
    <mergeCell ref="E115:G115"/>
    <mergeCell ref="H115:I115"/>
    <mergeCell ref="L115:P115"/>
    <mergeCell ref="C116:D116"/>
    <mergeCell ref="E116:G116"/>
    <mergeCell ref="H116:I116"/>
    <mergeCell ref="L116:P116"/>
    <mergeCell ref="C117:D117"/>
    <mergeCell ref="E117:G117"/>
    <mergeCell ref="H117:I117"/>
    <mergeCell ref="L117:P117"/>
    <mergeCell ref="C118:D118"/>
    <mergeCell ref="E118:G118"/>
    <mergeCell ref="H118:I118"/>
    <mergeCell ref="L118:P118"/>
    <mergeCell ref="C119:D119"/>
    <mergeCell ref="E119:G119"/>
    <mergeCell ref="H119:I119"/>
    <mergeCell ref="L119:P119"/>
    <mergeCell ref="C120:D120"/>
    <mergeCell ref="E120:G120"/>
    <mergeCell ref="H120:I120"/>
    <mergeCell ref="L120:P120"/>
    <mergeCell ref="H124:I124"/>
    <mergeCell ref="L124:P124"/>
    <mergeCell ref="C121:D121"/>
    <mergeCell ref="E121:G121"/>
    <mergeCell ref="H121:I121"/>
    <mergeCell ref="L121:P121"/>
    <mergeCell ref="C122:D122"/>
    <mergeCell ref="E122:G122"/>
    <mergeCell ref="H122:I122"/>
    <mergeCell ref="L122:P122"/>
    <mergeCell ref="C125:D125"/>
    <mergeCell ref="E125:G125"/>
    <mergeCell ref="H125:I125"/>
    <mergeCell ref="L125:P125"/>
    <mergeCell ref="C123:D123"/>
    <mergeCell ref="E123:G123"/>
    <mergeCell ref="H123:I123"/>
    <mergeCell ref="L123:P123"/>
    <mergeCell ref="C124:D124"/>
    <mergeCell ref="E124:G124"/>
    <mergeCell ref="C126:D126"/>
    <mergeCell ref="E126:G126"/>
    <mergeCell ref="H126:I126"/>
    <mergeCell ref="L126:P126"/>
    <mergeCell ref="C127:D127"/>
    <mergeCell ref="E127:G127"/>
    <mergeCell ref="H127:I127"/>
    <mergeCell ref="L127:P127"/>
    <mergeCell ref="C128:D128"/>
    <mergeCell ref="E128:G128"/>
    <mergeCell ref="H128:I128"/>
    <mergeCell ref="L128:P128"/>
    <mergeCell ref="C129:D129"/>
    <mergeCell ref="E129:G129"/>
    <mergeCell ref="H129:I129"/>
    <mergeCell ref="L129:P129"/>
    <mergeCell ref="C130:D130"/>
    <mergeCell ref="E130:G130"/>
    <mergeCell ref="H130:I130"/>
    <mergeCell ref="L130:P130"/>
    <mergeCell ref="C131:D131"/>
    <mergeCell ref="E131:G131"/>
    <mergeCell ref="H131:I131"/>
    <mergeCell ref="L131:P131"/>
    <mergeCell ref="C132:D132"/>
    <mergeCell ref="E132:G132"/>
    <mergeCell ref="H132:I132"/>
    <mergeCell ref="L132:P132"/>
    <mergeCell ref="C133:D133"/>
    <mergeCell ref="E133:G133"/>
    <mergeCell ref="H133:I133"/>
    <mergeCell ref="L133:P133"/>
    <mergeCell ref="C134:D134"/>
    <mergeCell ref="E134:G134"/>
    <mergeCell ref="H134:I134"/>
    <mergeCell ref="L134:P134"/>
    <mergeCell ref="C135:D135"/>
    <mergeCell ref="E135:G135"/>
    <mergeCell ref="H135:I135"/>
    <mergeCell ref="L135:P135"/>
    <mergeCell ref="C136:D136"/>
    <mergeCell ref="E136:G136"/>
    <mergeCell ref="H136:I136"/>
    <mergeCell ref="L136:P136"/>
    <mergeCell ref="C137:D137"/>
    <mergeCell ref="E137:G137"/>
    <mergeCell ref="H137:I137"/>
    <mergeCell ref="L137:P137"/>
    <mergeCell ref="C138:D138"/>
    <mergeCell ref="E138:G138"/>
    <mergeCell ref="H138:I138"/>
    <mergeCell ref="L138:P138"/>
    <mergeCell ref="C139:D139"/>
    <mergeCell ref="E139:G139"/>
    <mergeCell ref="H139:I139"/>
    <mergeCell ref="L139:P139"/>
    <mergeCell ref="C140:D140"/>
    <mergeCell ref="E140:G140"/>
    <mergeCell ref="H140:I140"/>
    <mergeCell ref="L140:P140"/>
    <mergeCell ref="C141:D141"/>
    <mergeCell ref="E141:G141"/>
    <mergeCell ref="H141:I141"/>
    <mergeCell ref="L141:P141"/>
    <mergeCell ref="C142:D142"/>
    <mergeCell ref="E142:G142"/>
    <mergeCell ref="H142:I142"/>
    <mergeCell ref="L142:P142"/>
    <mergeCell ref="C143:D143"/>
    <mergeCell ref="E143:G143"/>
    <mergeCell ref="H143:I143"/>
    <mergeCell ref="L143:P143"/>
    <mergeCell ref="C144:D144"/>
    <mergeCell ref="E144:G144"/>
    <mergeCell ref="H144:I144"/>
    <mergeCell ref="L144:P144"/>
    <mergeCell ref="C145:D145"/>
    <mergeCell ref="E145:G145"/>
    <mergeCell ref="H145:I145"/>
    <mergeCell ref="L145:P145"/>
    <mergeCell ref="C146:D146"/>
    <mergeCell ref="E146:G146"/>
    <mergeCell ref="H146:I146"/>
    <mergeCell ref="L146:P146"/>
    <mergeCell ref="C147:D147"/>
    <mergeCell ref="E147:G147"/>
    <mergeCell ref="H147:I147"/>
    <mergeCell ref="L147:P147"/>
    <mergeCell ref="H151:I151"/>
    <mergeCell ref="L151:P151"/>
    <mergeCell ref="C148:D148"/>
    <mergeCell ref="E148:G148"/>
    <mergeCell ref="H148:I148"/>
    <mergeCell ref="L148:P148"/>
    <mergeCell ref="C149:D149"/>
    <mergeCell ref="E149:G149"/>
    <mergeCell ref="H149:I149"/>
    <mergeCell ref="L149:P149"/>
    <mergeCell ref="C152:D152"/>
    <mergeCell ref="E152:G152"/>
    <mergeCell ref="H152:I152"/>
    <mergeCell ref="L152:P152"/>
    <mergeCell ref="C150:D150"/>
    <mergeCell ref="E150:G150"/>
    <mergeCell ref="H150:I150"/>
    <mergeCell ref="L150:P150"/>
    <mergeCell ref="C151:D151"/>
    <mergeCell ref="E151:G151"/>
    <mergeCell ref="C153:D153"/>
    <mergeCell ref="E153:G153"/>
    <mergeCell ref="H153:I153"/>
    <mergeCell ref="L153:P153"/>
    <mergeCell ref="C154:D154"/>
    <mergeCell ref="E154:G154"/>
    <mergeCell ref="H154:I154"/>
    <mergeCell ref="L154:P154"/>
    <mergeCell ref="C155:D155"/>
    <mergeCell ref="E155:G155"/>
    <mergeCell ref="H155:I155"/>
    <mergeCell ref="L155:P155"/>
    <mergeCell ref="C156:D156"/>
    <mergeCell ref="E156:G156"/>
    <mergeCell ref="H156:I156"/>
    <mergeCell ref="L156:P156"/>
    <mergeCell ref="C157:D157"/>
    <mergeCell ref="E157:G157"/>
    <mergeCell ref="H157:I157"/>
    <mergeCell ref="L157:P157"/>
    <mergeCell ref="C158:D158"/>
    <mergeCell ref="E158:G158"/>
    <mergeCell ref="H158:I158"/>
    <mergeCell ref="L158:P158"/>
    <mergeCell ref="C159:D159"/>
    <mergeCell ref="E159:G159"/>
    <mergeCell ref="H159:I159"/>
    <mergeCell ref="L159:P159"/>
    <mergeCell ref="C160:D160"/>
    <mergeCell ref="E160:G160"/>
    <mergeCell ref="H160:I160"/>
    <mergeCell ref="L160:P160"/>
    <mergeCell ref="C161:D161"/>
    <mergeCell ref="E161:G161"/>
    <mergeCell ref="H161:I161"/>
    <mergeCell ref="L161:P161"/>
    <mergeCell ref="C162:D162"/>
    <mergeCell ref="E162:G162"/>
    <mergeCell ref="H162:I162"/>
    <mergeCell ref="L162:P162"/>
    <mergeCell ref="C163:D163"/>
    <mergeCell ref="E163:G163"/>
    <mergeCell ref="H163:I163"/>
    <mergeCell ref="L163:P163"/>
    <mergeCell ref="C164:D164"/>
    <mergeCell ref="E164:G164"/>
    <mergeCell ref="H164:I164"/>
    <mergeCell ref="L164:P164"/>
    <mergeCell ref="C165:D165"/>
    <mergeCell ref="E165:G165"/>
    <mergeCell ref="H165:I165"/>
    <mergeCell ref="L165:P165"/>
    <mergeCell ref="C166:D166"/>
    <mergeCell ref="E166:G166"/>
    <mergeCell ref="H166:I166"/>
    <mergeCell ref="L166:P166"/>
    <mergeCell ref="C167:D167"/>
    <mergeCell ref="E167:G167"/>
    <mergeCell ref="H167:I167"/>
    <mergeCell ref="L167:P167"/>
    <mergeCell ref="C168:D168"/>
    <mergeCell ref="E168:G168"/>
    <mergeCell ref="H168:I168"/>
    <mergeCell ref="L168:P168"/>
    <mergeCell ref="C169:D169"/>
    <mergeCell ref="E169:G169"/>
    <mergeCell ref="H169:I169"/>
    <mergeCell ref="L169:P169"/>
    <mergeCell ref="C170:D170"/>
    <mergeCell ref="E170:G170"/>
    <mergeCell ref="H170:I170"/>
    <mergeCell ref="L170:P170"/>
    <mergeCell ref="C171:D171"/>
    <mergeCell ref="E171:G171"/>
    <mergeCell ref="H171:I171"/>
    <mergeCell ref="L171:P171"/>
    <mergeCell ref="C172:D172"/>
    <mergeCell ref="E172:G172"/>
    <mergeCell ref="H172:I172"/>
    <mergeCell ref="L172:P172"/>
    <mergeCell ref="H176:I176"/>
    <mergeCell ref="L176:P176"/>
    <mergeCell ref="C173:D173"/>
    <mergeCell ref="E173:G173"/>
    <mergeCell ref="H173:I173"/>
    <mergeCell ref="L173:P173"/>
    <mergeCell ref="C174:D174"/>
    <mergeCell ref="E174:G174"/>
    <mergeCell ref="H174:I174"/>
    <mergeCell ref="L174:P174"/>
    <mergeCell ref="C177:D177"/>
    <mergeCell ref="E177:G177"/>
    <mergeCell ref="H177:I177"/>
    <mergeCell ref="L177:P177"/>
    <mergeCell ref="C175:D175"/>
    <mergeCell ref="E175:G175"/>
    <mergeCell ref="H175:I175"/>
    <mergeCell ref="L175:P175"/>
    <mergeCell ref="C176:D176"/>
    <mergeCell ref="E176:G176"/>
    <mergeCell ref="C178:D178"/>
    <mergeCell ref="E178:G178"/>
    <mergeCell ref="H178:I178"/>
    <mergeCell ref="L178:P178"/>
    <mergeCell ref="C179:D179"/>
    <mergeCell ref="E179:G179"/>
    <mergeCell ref="H179:I179"/>
    <mergeCell ref="L179:P179"/>
    <mergeCell ref="C180:D180"/>
    <mergeCell ref="E180:G180"/>
    <mergeCell ref="H180:I180"/>
    <mergeCell ref="L180:P180"/>
    <mergeCell ref="C181:D181"/>
    <mergeCell ref="E181:G181"/>
    <mergeCell ref="H181:I181"/>
    <mergeCell ref="L181:P181"/>
    <mergeCell ref="C182:D182"/>
    <mergeCell ref="E182:G182"/>
    <mergeCell ref="H182:I182"/>
    <mergeCell ref="L182:P182"/>
    <mergeCell ref="C183:D183"/>
    <mergeCell ref="E183:G183"/>
    <mergeCell ref="H183:I183"/>
    <mergeCell ref="L183:P183"/>
    <mergeCell ref="C184:D184"/>
    <mergeCell ref="E184:G184"/>
    <mergeCell ref="H184:I184"/>
    <mergeCell ref="L184:P184"/>
    <mergeCell ref="C185:D185"/>
    <mergeCell ref="E185:G185"/>
    <mergeCell ref="H185:I185"/>
    <mergeCell ref="L185:P185"/>
    <mergeCell ref="C186:D186"/>
    <mergeCell ref="E186:G186"/>
    <mergeCell ref="H186:I186"/>
    <mergeCell ref="L186:P186"/>
    <mergeCell ref="C187:D187"/>
    <mergeCell ref="E187:G187"/>
    <mergeCell ref="H187:I187"/>
    <mergeCell ref="L187:P187"/>
    <mergeCell ref="C188:D188"/>
    <mergeCell ref="E188:G188"/>
    <mergeCell ref="H188:I188"/>
    <mergeCell ref="L188:P188"/>
    <mergeCell ref="C189:D189"/>
    <mergeCell ref="E189:G189"/>
    <mergeCell ref="H189:I189"/>
    <mergeCell ref="L189:P189"/>
    <mergeCell ref="C190:D190"/>
    <mergeCell ref="E190:G190"/>
    <mergeCell ref="H190:I190"/>
    <mergeCell ref="L190:P190"/>
    <mergeCell ref="C191:D191"/>
    <mergeCell ref="E191:G191"/>
    <mergeCell ref="H191:I191"/>
    <mergeCell ref="L191:P191"/>
    <mergeCell ref="C192:D192"/>
    <mergeCell ref="E192:G192"/>
    <mergeCell ref="H192:I192"/>
    <mergeCell ref="L192:P192"/>
    <mergeCell ref="C193:D193"/>
    <mergeCell ref="E193:G193"/>
    <mergeCell ref="H193:I193"/>
    <mergeCell ref="L193:P193"/>
    <mergeCell ref="C194:D194"/>
    <mergeCell ref="E194:G194"/>
    <mergeCell ref="H194:I194"/>
    <mergeCell ref="L194:P194"/>
    <mergeCell ref="C195:D195"/>
    <mergeCell ref="E195:G195"/>
    <mergeCell ref="H195:I195"/>
    <mergeCell ref="L195:P195"/>
    <mergeCell ref="C196:D196"/>
    <mergeCell ref="E196:G196"/>
    <mergeCell ref="H196:I196"/>
    <mergeCell ref="L196:P196"/>
    <mergeCell ref="C197:D197"/>
    <mergeCell ref="E197:G197"/>
    <mergeCell ref="H197:I197"/>
    <mergeCell ref="L197:P197"/>
    <mergeCell ref="H201:I201"/>
    <mergeCell ref="L201:P201"/>
    <mergeCell ref="C198:D198"/>
    <mergeCell ref="E198:G198"/>
    <mergeCell ref="H198:I198"/>
    <mergeCell ref="L198:P198"/>
    <mergeCell ref="C199:D199"/>
    <mergeCell ref="E199:G199"/>
    <mergeCell ref="H199:I199"/>
    <mergeCell ref="L199:P199"/>
    <mergeCell ref="C202:D202"/>
    <mergeCell ref="E202:G202"/>
    <mergeCell ref="H202:I202"/>
    <mergeCell ref="L202:P202"/>
    <mergeCell ref="C200:D200"/>
    <mergeCell ref="E200:G200"/>
    <mergeCell ref="H200:I200"/>
    <mergeCell ref="L200:P200"/>
    <mergeCell ref="C201:D201"/>
    <mergeCell ref="E201:G201"/>
    <mergeCell ref="C203:D203"/>
    <mergeCell ref="E203:G203"/>
    <mergeCell ref="H203:I203"/>
    <mergeCell ref="L203:P203"/>
    <mergeCell ref="C204:D204"/>
    <mergeCell ref="E204:G204"/>
    <mergeCell ref="H204:I204"/>
    <mergeCell ref="L204:P204"/>
    <mergeCell ref="C205:D205"/>
    <mergeCell ref="E205:G205"/>
    <mergeCell ref="H205:I205"/>
    <mergeCell ref="L205:P205"/>
    <mergeCell ref="C206:D206"/>
    <mergeCell ref="E206:G206"/>
    <mergeCell ref="H206:I206"/>
    <mergeCell ref="L206:P206"/>
    <mergeCell ref="C207:D207"/>
    <mergeCell ref="E207:G207"/>
    <mergeCell ref="H207:I207"/>
    <mergeCell ref="L207:P207"/>
    <mergeCell ref="C208:D208"/>
    <mergeCell ref="E208:G208"/>
    <mergeCell ref="H208:I208"/>
    <mergeCell ref="L208:P208"/>
    <mergeCell ref="C209:D209"/>
    <mergeCell ref="E209:G209"/>
    <mergeCell ref="H209:I209"/>
    <mergeCell ref="L209:P209"/>
    <mergeCell ref="C210:D210"/>
    <mergeCell ref="E210:G210"/>
    <mergeCell ref="H210:I210"/>
    <mergeCell ref="L210:P210"/>
    <mergeCell ref="C211:D211"/>
    <mergeCell ref="E211:G211"/>
    <mergeCell ref="H211:I211"/>
    <mergeCell ref="L211:P211"/>
    <mergeCell ref="C212:D212"/>
    <mergeCell ref="E212:G212"/>
    <mergeCell ref="H212:I212"/>
    <mergeCell ref="L212:P212"/>
    <mergeCell ref="C213:D213"/>
    <mergeCell ref="E213:G213"/>
    <mergeCell ref="H213:I213"/>
    <mergeCell ref="L213:P213"/>
    <mergeCell ref="C214:D214"/>
    <mergeCell ref="E214:G214"/>
    <mergeCell ref="H214:I214"/>
    <mergeCell ref="L214:P214"/>
    <mergeCell ref="H218:I218"/>
    <mergeCell ref="L218:P218"/>
    <mergeCell ref="C215:D215"/>
    <mergeCell ref="E215:G215"/>
    <mergeCell ref="H215:I215"/>
    <mergeCell ref="L215:P215"/>
    <mergeCell ref="C216:D216"/>
    <mergeCell ref="E216:G216"/>
    <mergeCell ref="H216:I216"/>
    <mergeCell ref="L216:P216"/>
    <mergeCell ref="C219:D219"/>
    <mergeCell ref="E219:G219"/>
    <mergeCell ref="H219:I219"/>
    <mergeCell ref="L219:P219"/>
    <mergeCell ref="C217:D217"/>
    <mergeCell ref="E217:G217"/>
    <mergeCell ref="H217:I217"/>
    <mergeCell ref="L217:P217"/>
    <mergeCell ref="C218:D218"/>
    <mergeCell ref="E218:G218"/>
    <mergeCell ref="C220:D220"/>
    <mergeCell ref="E220:G220"/>
    <mergeCell ref="H220:I220"/>
    <mergeCell ref="L220:P220"/>
    <mergeCell ref="C221:D221"/>
    <mergeCell ref="E221:G221"/>
    <mergeCell ref="H221:I221"/>
    <mergeCell ref="L221:P221"/>
    <mergeCell ref="C222:D222"/>
    <mergeCell ref="E222:G222"/>
    <mergeCell ref="H222:I222"/>
    <mergeCell ref="L222:P222"/>
    <mergeCell ref="C223:D223"/>
    <mergeCell ref="E223:G223"/>
    <mergeCell ref="H223:I223"/>
    <mergeCell ref="L223:P223"/>
    <mergeCell ref="C224:D224"/>
    <mergeCell ref="E224:G224"/>
    <mergeCell ref="H224:I224"/>
    <mergeCell ref="L224:P224"/>
    <mergeCell ref="C225:D225"/>
    <mergeCell ref="E225:G225"/>
    <mergeCell ref="H225:I225"/>
    <mergeCell ref="L225:P225"/>
    <mergeCell ref="C226:D226"/>
    <mergeCell ref="E226:G226"/>
    <mergeCell ref="H226:I226"/>
    <mergeCell ref="L226:P226"/>
    <mergeCell ref="C227:D227"/>
    <mergeCell ref="E227:G227"/>
    <mergeCell ref="H227:I227"/>
    <mergeCell ref="L227:P227"/>
    <mergeCell ref="C228:D228"/>
    <mergeCell ref="E228:G228"/>
    <mergeCell ref="H228:I228"/>
    <mergeCell ref="L228:P228"/>
    <mergeCell ref="C229:D229"/>
    <mergeCell ref="E229:G229"/>
    <mergeCell ref="H229:I229"/>
    <mergeCell ref="L229:P229"/>
    <mergeCell ref="C230:D230"/>
    <mergeCell ref="E230:G230"/>
    <mergeCell ref="H230:I230"/>
    <mergeCell ref="L230:P230"/>
    <mergeCell ref="C231:D231"/>
    <mergeCell ref="E231:G231"/>
    <mergeCell ref="H231:I231"/>
    <mergeCell ref="L231:P231"/>
    <mergeCell ref="C232:D232"/>
    <mergeCell ref="E232:G232"/>
    <mergeCell ref="H232:I232"/>
    <mergeCell ref="L232:P232"/>
    <mergeCell ref="C233:D233"/>
    <mergeCell ref="E233:G233"/>
    <mergeCell ref="H233:I233"/>
    <mergeCell ref="L233:P233"/>
    <mergeCell ref="C234:D234"/>
    <mergeCell ref="E234:G234"/>
    <mergeCell ref="H234:I234"/>
    <mergeCell ref="L234:P234"/>
    <mergeCell ref="C235:D235"/>
    <mergeCell ref="E235:G235"/>
    <mergeCell ref="H235:I235"/>
    <mergeCell ref="L235:P235"/>
    <mergeCell ref="H239:I239"/>
    <mergeCell ref="L239:P239"/>
    <mergeCell ref="C236:D236"/>
    <mergeCell ref="E236:G236"/>
    <mergeCell ref="H236:I236"/>
    <mergeCell ref="L236:P236"/>
    <mergeCell ref="C237:D237"/>
    <mergeCell ref="E237:G237"/>
    <mergeCell ref="H237:I237"/>
    <mergeCell ref="L237:P237"/>
    <mergeCell ref="C240:D240"/>
    <mergeCell ref="E240:G240"/>
    <mergeCell ref="H240:I240"/>
    <mergeCell ref="L240:P240"/>
    <mergeCell ref="C238:D238"/>
    <mergeCell ref="E238:G238"/>
    <mergeCell ref="H238:I238"/>
    <mergeCell ref="L238:P238"/>
    <mergeCell ref="C239:D239"/>
    <mergeCell ref="E239:G239"/>
    <mergeCell ref="C241:D241"/>
    <mergeCell ref="E241:G241"/>
    <mergeCell ref="H241:I241"/>
    <mergeCell ref="L241:P241"/>
    <mergeCell ref="C242:D242"/>
    <mergeCell ref="E242:G242"/>
    <mergeCell ref="H242:I242"/>
    <mergeCell ref="L242:P242"/>
    <mergeCell ref="C243:D243"/>
    <mergeCell ref="E243:G243"/>
    <mergeCell ref="H243:I243"/>
    <mergeCell ref="L243:P243"/>
    <mergeCell ref="C244:D244"/>
    <mergeCell ref="E244:G244"/>
    <mergeCell ref="H244:I244"/>
    <mergeCell ref="L244:P244"/>
    <mergeCell ref="C245:D245"/>
    <mergeCell ref="E245:G245"/>
    <mergeCell ref="H245:I245"/>
    <mergeCell ref="L245:P245"/>
    <mergeCell ref="C246:D246"/>
    <mergeCell ref="E246:G246"/>
    <mergeCell ref="H246:I246"/>
    <mergeCell ref="L246:P246"/>
    <mergeCell ref="C247:D247"/>
    <mergeCell ref="E247:G247"/>
    <mergeCell ref="H247:I247"/>
    <mergeCell ref="L247:P247"/>
    <mergeCell ref="C248:D248"/>
    <mergeCell ref="E248:G248"/>
    <mergeCell ref="H248:I248"/>
    <mergeCell ref="L248:P248"/>
    <mergeCell ref="C249:D249"/>
    <mergeCell ref="E249:G249"/>
    <mergeCell ref="H249:I249"/>
    <mergeCell ref="L249:P249"/>
    <mergeCell ref="C250:D250"/>
    <mergeCell ref="E250:G250"/>
    <mergeCell ref="H250:I250"/>
    <mergeCell ref="L250:P250"/>
    <mergeCell ref="C251:D251"/>
    <mergeCell ref="E251:G251"/>
    <mergeCell ref="H251:I251"/>
    <mergeCell ref="L251:P251"/>
    <mergeCell ref="C252:D252"/>
    <mergeCell ref="E252:G252"/>
    <mergeCell ref="H252:I252"/>
    <mergeCell ref="L252:P252"/>
    <mergeCell ref="C253:D253"/>
    <mergeCell ref="E253:G253"/>
    <mergeCell ref="H253:I253"/>
    <mergeCell ref="L253:P253"/>
    <mergeCell ref="C254:D254"/>
    <mergeCell ref="E254:G254"/>
    <mergeCell ref="H254:I254"/>
    <mergeCell ref="L254:P254"/>
    <mergeCell ref="C255:D255"/>
    <mergeCell ref="E255:G255"/>
    <mergeCell ref="H255:I255"/>
    <mergeCell ref="L255:P255"/>
    <mergeCell ref="C256:D256"/>
    <mergeCell ref="E256:G256"/>
    <mergeCell ref="H256:I256"/>
    <mergeCell ref="L256:P256"/>
    <mergeCell ref="H260:I260"/>
    <mergeCell ref="L260:P260"/>
    <mergeCell ref="C257:D257"/>
    <mergeCell ref="E257:G257"/>
    <mergeCell ref="H257:I257"/>
    <mergeCell ref="L257:P257"/>
    <mergeCell ref="C258:D258"/>
    <mergeCell ref="E258:G258"/>
    <mergeCell ref="H258:I258"/>
    <mergeCell ref="L258:P258"/>
    <mergeCell ref="C261:D261"/>
    <mergeCell ref="E261:G261"/>
    <mergeCell ref="H261:I261"/>
    <mergeCell ref="L261:P261"/>
    <mergeCell ref="C259:D259"/>
    <mergeCell ref="E259:G259"/>
    <mergeCell ref="H259:I259"/>
    <mergeCell ref="L259:P259"/>
    <mergeCell ref="C260:D260"/>
    <mergeCell ref="E260:G260"/>
    <mergeCell ref="C262:D262"/>
    <mergeCell ref="E262:G262"/>
    <mergeCell ref="H262:I262"/>
    <mergeCell ref="L262:P262"/>
    <mergeCell ref="C263:D263"/>
    <mergeCell ref="E263:G263"/>
    <mergeCell ref="H263:I263"/>
    <mergeCell ref="L263:P263"/>
    <mergeCell ref="C264:D264"/>
    <mergeCell ref="E264:G264"/>
    <mergeCell ref="H264:I264"/>
    <mergeCell ref="L264:P264"/>
    <mergeCell ref="C265:D265"/>
    <mergeCell ref="E265:G265"/>
    <mergeCell ref="H265:I265"/>
    <mergeCell ref="L265:P265"/>
    <mergeCell ref="C266:D266"/>
    <mergeCell ref="E266:G266"/>
    <mergeCell ref="H266:I266"/>
    <mergeCell ref="L266:P266"/>
    <mergeCell ref="C267:D267"/>
    <mergeCell ref="E267:G267"/>
    <mergeCell ref="H267:I267"/>
    <mergeCell ref="L267:P267"/>
    <mergeCell ref="C268:D268"/>
    <mergeCell ref="E268:G268"/>
    <mergeCell ref="H268:I268"/>
    <mergeCell ref="L268:P268"/>
    <mergeCell ref="C269:D269"/>
    <mergeCell ref="E269:G269"/>
    <mergeCell ref="H269:I269"/>
    <mergeCell ref="L269:P269"/>
    <mergeCell ref="C270:D270"/>
    <mergeCell ref="E270:G270"/>
    <mergeCell ref="H270:I270"/>
    <mergeCell ref="L270:P270"/>
    <mergeCell ref="C271:D271"/>
    <mergeCell ref="E271:G271"/>
    <mergeCell ref="H271:I271"/>
    <mergeCell ref="L271:P271"/>
    <mergeCell ref="C272:D272"/>
    <mergeCell ref="E272:G272"/>
    <mergeCell ref="H272:I272"/>
    <mergeCell ref="L272:P272"/>
    <mergeCell ref="C273:D273"/>
    <mergeCell ref="E273:G273"/>
    <mergeCell ref="H273:I273"/>
    <mergeCell ref="L273:P273"/>
    <mergeCell ref="C274:D274"/>
    <mergeCell ref="E274:G274"/>
    <mergeCell ref="H274:I274"/>
    <mergeCell ref="L274:P274"/>
    <mergeCell ref="C275:D275"/>
    <mergeCell ref="E275:G275"/>
    <mergeCell ref="H275:I275"/>
    <mergeCell ref="L275:P275"/>
    <mergeCell ref="C276:D276"/>
    <mergeCell ref="E276:G276"/>
    <mergeCell ref="H276:I276"/>
    <mergeCell ref="L276:P276"/>
    <mergeCell ref="C277:D277"/>
    <mergeCell ref="E277:G277"/>
    <mergeCell ref="H277:I277"/>
    <mergeCell ref="L277:P277"/>
    <mergeCell ref="C278:D278"/>
    <mergeCell ref="E278:G278"/>
    <mergeCell ref="H278:I278"/>
    <mergeCell ref="L278:P278"/>
    <mergeCell ref="C279:D279"/>
    <mergeCell ref="E279:G279"/>
    <mergeCell ref="H279:I279"/>
    <mergeCell ref="L279:P279"/>
    <mergeCell ref="C280:D280"/>
    <mergeCell ref="E280:G280"/>
    <mergeCell ref="H280:I280"/>
    <mergeCell ref="L280:P280"/>
    <mergeCell ref="C281:D281"/>
    <mergeCell ref="E281:G281"/>
    <mergeCell ref="H281:I281"/>
    <mergeCell ref="L281:P281"/>
    <mergeCell ref="H285:I285"/>
    <mergeCell ref="L285:P285"/>
    <mergeCell ref="C282:D282"/>
    <mergeCell ref="E282:G282"/>
    <mergeCell ref="H282:I282"/>
    <mergeCell ref="L282:P282"/>
    <mergeCell ref="C283:D283"/>
    <mergeCell ref="E283:G283"/>
    <mergeCell ref="H283:I283"/>
    <mergeCell ref="L283:P283"/>
    <mergeCell ref="C286:D286"/>
    <mergeCell ref="E286:G286"/>
    <mergeCell ref="H286:I286"/>
    <mergeCell ref="L286:P286"/>
    <mergeCell ref="C284:D284"/>
    <mergeCell ref="E284:G284"/>
    <mergeCell ref="H284:I284"/>
    <mergeCell ref="L284:P284"/>
    <mergeCell ref="C285:D285"/>
    <mergeCell ref="E285:G285"/>
    <mergeCell ref="C287:D287"/>
    <mergeCell ref="E287:G287"/>
    <mergeCell ref="H287:I287"/>
    <mergeCell ref="L287:P287"/>
    <mergeCell ref="C288:D288"/>
    <mergeCell ref="E288:G288"/>
    <mergeCell ref="H288:I288"/>
    <mergeCell ref="L288:P288"/>
    <mergeCell ref="C289:D289"/>
    <mergeCell ref="E289:G289"/>
    <mergeCell ref="H289:I289"/>
    <mergeCell ref="L289:P289"/>
    <mergeCell ref="C290:D290"/>
    <mergeCell ref="E290:G290"/>
    <mergeCell ref="H290:I290"/>
    <mergeCell ref="L290:P290"/>
    <mergeCell ref="C291:D291"/>
    <mergeCell ref="E291:G291"/>
    <mergeCell ref="H291:I291"/>
    <mergeCell ref="L291:P291"/>
    <mergeCell ref="C292:D292"/>
    <mergeCell ref="E292:G292"/>
    <mergeCell ref="H292:I292"/>
    <mergeCell ref="L292:P292"/>
    <mergeCell ref="C293:D293"/>
    <mergeCell ref="E293:G293"/>
    <mergeCell ref="H293:I293"/>
    <mergeCell ref="L293:P293"/>
    <mergeCell ref="C294:D294"/>
    <mergeCell ref="E294:G294"/>
    <mergeCell ref="H294:I294"/>
    <mergeCell ref="L294:P294"/>
    <mergeCell ref="C295:D295"/>
    <mergeCell ref="E295:G295"/>
    <mergeCell ref="H295:I295"/>
    <mergeCell ref="L295:P295"/>
    <mergeCell ref="C296:D296"/>
    <mergeCell ref="E296:G296"/>
    <mergeCell ref="H296:I296"/>
    <mergeCell ref="L296:P296"/>
    <mergeCell ref="C297:D297"/>
    <mergeCell ref="E297:G297"/>
    <mergeCell ref="H297:I297"/>
    <mergeCell ref="L297:P297"/>
    <mergeCell ref="C298:D298"/>
    <mergeCell ref="E298:G298"/>
    <mergeCell ref="H298:I298"/>
    <mergeCell ref="L298:P298"/>
    <mergeCell ref="C299:D299"/>
    <mergeCell ref="E299:G299"/>
    <mergeCell ref="H299:I299"/>
    <mergeCell ref="L299:P299"/>
    <mergeCell ref="C300:D300"/>
    <mergeCell ref="E300:G300"/>
    <mergeCell ref="H300:I300"/>
    <mergeCell ref="L300:P300"/>
    <mergeCell ref="C301:D301"/>
    <mergeCell ref="E301:G301"/>
    <mergeCell ref="H301:I301"/>
    <mergeCell ref="L301:P301"/>
    <mergeCell ref="C302:D302"/>
    <mergeCell ref="E302:G302"/>
    <mergeCell ref="H302:I302"/>
    <mergeCell ref="L302:P302"/>
    <mergeCell ref="C303:D303"/>
    <mergeCell ref="E303:G303"/>
    <mergeCell ref="H303:I303"/>
    <mergeCell ref="L303:P303"/>
    <mergeCell ref="C304:D304"/>
    <mergeCell ref="E304:G304"/>
    <mergeCell ref="H304:I304"/>
    <mergeCell ref="L304:P304"/>
    <mergeCell ref="C305:D305"/>
    <mergeCell ref="E305:G305"/>
    <mergeCell ref="H305:I305"/>
    <mergeCell ref="L305:P305"/>
    <mergeCell ref="C306:D306"/>
    <mergeCell ref="E306:G306"/>
    <mergeCell ref="H306:I306"/>
    <mergeCell ref="L306:P306"/>
    <mergeCell ref="A307:F307"/>
    <mergeCell ref="H307:I307"/>
    <mergeCell ref="L307:P307"/>
    <mergeCell ref="A308:D308"/>
    <mergeCell ref="E308:G308"/>
    <mergeCell ref="H308:I308"/>
    <mergeCell ref="L308:P308"/>
    <mergeCell ref="C312:D312"/>
    <mergeCell ref="E312:G312"/>
    <mergeCell ref="H312:I312"/>
    <mergeCell ref="L312:P312"/>
    <mergeCell ref="A309:P309"/>
    <mergeCell ref="A310:P310"/>
    <mergeCell ref="C311:D311"/>
    <mergeCell ref="E311:G311"/>
    <mergeCell ref="H311:I311"/>
    <mergeCell ref="L311:P311"/>
    <mergeCell ref="C313:D313"/>
    <mergeCell ref="E313:G313"/>
    <mergeCell ref="H313:I313"/>
    <mergeCell ref="L313:P313"/>
    <mergeCell ref="C314:D314"/>
    <mergeCell ref="E314:G314"/>
    <mergeCell ref="H314:I314"/>
    <mergeCell ref="L314:P314"/>
    <mergeCell ref="C315:D315"/>
    <mergeCell ref="E315:G315"/>
    <mergeCell ref="H315:I315"/>
    <mergeCell ref="L315:P315"/>
    <mergeCell ref="C316:D316"/>
    <mergeCell ref="E316:G316"/>
    <mergeCell ref="H316:I316"/>
    <mergeCell ref="L316:P316"/>
    <mergeCell ref="C317:D317"/>
    <mergeCell ref="E317:G317"/>
    <mergeCell ref="H317:I317"/>
    <mergeCell ref="L317:P317"/>
    <mergeCell ref="C318:D318"/>
    <mergeCell ref="E318:G318"/>
    <mergeCell ref="H318:I318"/>
    <mergeCell ref="L318:P318"/>
    <mergeCell ref="C319:D319"/>
    <mergeCell ref="E319:G319"/>
    <mergeCell ref="H319:I319"/>
    <mergeCell ref="L319:P319"/>
    <mergeCell ref="C320:D320"/>
    <mergeCell ref="E320:G320"/>
    <mergeCell ref="H320:I320"/>
    <mergeCell ref="L320:P320"/>
    <mergeCell ref="C321:D321"/>
    <mergeCell ref="E321:G321"/>
    <mergeCell ref="H321:I321"/>
    <mergeCell ref="L321:P321"/>
    <mergeCell ref="C322:D322"/>
    <mergeCell ref="E322:G322"/>
    <mergeCell ref="H322:I322"/>
    <mergeCell ref="L322:P322"/>
    <mergeCell ref="C323:D323"/>
    <mergeCell ref="E323:G323"/>
    <mergeCell ref="H323:I323"/>
    <mergeCell ref="L323:P323"/>
    <mergeCell ref="C324:D324"/>
    <mergeCell ref="E324:G324"/>
    <mergeCell ref="H324:I324"/>
    <mergeCell ref="L324:P324"/>
    <mergeCell ref="C325:D325"/>
    <mergeCell ref="E325:G325"/>
    <mergeCell ref="H325:I325"/>
    <mergeCell ref="L325:P325"/>
    <mergeCell ref="C326:D326"/>
    <mergeCell ref="E326:G326"/>
    <mergeCell ref="H326:I326"/>
    <mergeCell ref="L326:P326"/>
    <mergeCell ref="H330:I330"/>
    <mergeCell ref="L330:P330"/>
    <mergeCell ref="C327:D327"/>
    <mergeCell ref="E327:G327"/>
    <mergeCell ref="H327:I327"/>
    <mergeCell ref="L327:P327"/>
    <mergeCell ref="C328:D328"/>
    <mergeCell ref="E328:G328"/>
    <mergeCell ref="H328:I328"/>
    <mergeCell ref="L328:P328"/>
    <mergeCell ref="C331:D331"/>
    <mergeCell ref="E331:G331"/>
    <mergeCell ref="H331:I331"/>
    <mergeCell ref="L331:P331"/>
    <mergeCell ref="C329:D329"/>
    <mergeCell ref="E329:G329"/>
    <mergeCell ref="H329:I329"/>
    <mergeCell ref="L329:P329"/>
    <mergeCell ref="C330:D330"/>
    <mergeCell ref="E330:G330"/>
    <mergeCell ref="C332:D332"/>
    <mergeCell ref="E332:G332"/>
    <mergeCell ref="H332:I332"/>
    <mergeCell ref="L332:P332"/>
    <mergeCell ref="C333:D333"/>
    <mergeCell ref="E333:G333"/>
    <mergeCell ref="H333:I333"/>
    <mergeCell ref="L333:P333"/>
    <mergeCell ref="C334:D334"/>
    <mergeCell ref="E334:G334"/>
    <mergeCell ref="H334:I334"/>
    <mergeCell ref="L334:P334"/>
    <mergeCell ref="C335:D335"/>
    <mergeCell ref="E335:G335"/>
    <mergeCell ref="H335:I335"/>
    <mergeCell ref="L335:P335"/>
    <mergeCell ref="C336:D336"/>
    <mergeCell ref="E336:G336"/>
    <mergeCell ref="H336:I336"/>
    <mergeCell ref="L336:P336"/>
    <mergeCell ref="C337:D337"/>
    <mergeCell ref="E337:G337"/>
    <mergeCell ref="H337:I337"/>
    <mergeCell ref="L337:P337"/>
    <mergeCell ref="C338:D338"/>
    <mergeCell ref="E338:G338"/>
    <mergeCell ref="H338:I338"/>
    <mergeCell ref="L338:P338"/>
    <mergeCell ref="C339:D339"/>
    <mergeCell ref="E339:G339"/>
    <mergeCell ref="H339:I339"/>
    <mergeCell ref="L339:P339"/>
    <mergeCell ref="C340:D340"/>
    <mergeCell ref="E340:G340"/>
    <mergeCell ref="H340:I340"/>
    <mergeCell ref="L340:P340"/>
    <mergeCell ref="C341:D341"/>
    <mergeCell ref="E341:G341"/>
    <mergeCell ref="H341:I341"/>
    <mergeCell ref="L341:P341"/>
    <mergeCell ref="C342:D342"/>
    <mergeCell ref="E342:G342"/>
    <mergeCell ref="H342:I342"/>
    <mergeCell ref="L342:P342"/>
    <mergeCell ref="C343:D343"/>
    <mergeCell ref="E343:G343"/>
    <mergeCell ref="H343:I343"/>
    <mergeCell ref="L343:P343"/>
    <mergeCell ref="C344:D344"/>
    <mergeCell ref="E344:G344"/>
    <mergeCell ref="H344:I344"/>
    <mergeCell ref="L344:P344"/>
    <mergeCell ref="C345:D345"/>
    <mergeCell ref="E345:G345"/>
    <mergeCell ref="H345:I345"/>
    <mergeCell ref="L345:P345"/>
    <mergeCell ref="C346:D346"/>
    <mergeCell ref="E346:G346"/>
    <mergeCell ref="H346:I346"/>
    <mergeCell ref="L346:P346"/>
    <mergeCell ref="C347:D347"/>
    <mergeCell ref="E347:G347"/>
    <mergeCell ref="H347:I347"/>
    <mergeCell ref="L347:P347"/>
    <mergeCell ref="C348:D348"/>
    <mergeCell ref="E348:G348"/>
    <mergeCell ref="H348:I348"/>
    <mergeCell ref="L348:P348"/>
    <mergeCell ref="C349:D349"/>
    <mergeCell ref="E349:G349"/>
    <mergeCell ref="H349:I349"/>
    <mergeCell ref="L349:P349"/>
    <mergeCell ref="H353:I353"/>
    <mergeCell ref="L353:P353"/>
    <mergeCell ref="C350:D350"/>
    <mergeCell ref="E350:G350"/>
    <mergeCell ref="H350:I350"/>
    <mergeCell ref="L350:P350"/>
    <mergeCell ref="C351:D351"/>
    <mergeCell ref="E351:G351"/>
    <mergeCell ref="H351:I351"/>
    <mergeCell ref="L351:P351"/>
    <mergeCell ref="C354:D354"/>
    <mergeCell ref="E354:G354"/>
    <mergeCell ref="H354:I354"/>
    <mergeCell ref="L354:P354"/>
    <mergeCell ref="C352:D352"/>
    <mergeCell ref="E352:G352"/>
    <mergeCell ref="H352:I352"/>
    <mergeCell ref="L352:P352"/>
    <mergeCell ref="C353:D353"/>
    <mergeCell ref="E353:G353"/>
    <mergeCell ref="C355:D355"/>
    <mergeCell ref="E355:G355"/>
    <mergeCell ref="H355:I355"/>
    <mergeCell ref="L355:P355"/>
    <mergeCell ref="C356:D356"/>
    <mergeCell ref="E356:G356"/>
    <mergeCell ref="H356:I356"/>
    <mergeCell ref="L356:P356"/>
    <mergeCell ref="C357:D357"/>
    <mergeCell ref="E357:G357"/>
    <mergeCell ref="H357:I357"/>
    <mergeCell ref="L357:P357"/>
    <mergeCell ref="C358:D358"/>
    <mergeCell ref="E358:G358"/>
    <mergeCell ref="H358:I358"/>
    <mergeCell ref="L358:P358"/>
    <mergeCell ref="C359:D359"/>
    <mergeCell ref="E359:G359"/>
    <mergeCell ref="H359:I359"/>
    <mergeCell ref="L359:P359"/>
    <mergeCell ref="C360:D360"/>
    <mergeCell ref="E360:G360"/>
    <mergeCell ref="H360:I360"/>
    <mergeCell ref="L360:P360"/>
    <mergeCell ref="C361:D361"/>
    <mergeCell ref="E361:G361"/>
    <mergeCell ref="H361:I361"/>
    <mergeCell ref="L361:P361"/>
    <mergeCell ref="C362:D362"/>
    <mergeCell ref="E362:G362"/>
    <mergeCell ref="H362:I362"/>
    <mergeCell ref="L362:P362"/>
    <mergeCell ref="C363:D363"/>
    <mergeCell ref="E363:G363"/>
    <mergeCell ref="H363:I363"/>
    <mergeCell ref="L363:P363"/>
    <mergeCell ref="C364:D364"/>
    <mergeCell ref="E364:G364"/>
    <mergeCell ref="H364:I364"/>
    <mergeCell ref="L364:P364"/>
    <mergeCell ref="C365:D365"/>
    <mergeCell ref="E365:G365"/>
    <mergeCell ref="H365:I365"/>
    <mergeCell ref="L365:P365"/>
    <mergeCell ref="A366:F366"/>
    <mergeCell ref="H366:I366"/>
    <mergeCell ref="L366:P366"/>
    <mergeCell ref="E367:G367"/>
    <mergeCell ref="H367:I367"/>
    <mergeCell ref="L367:P367"/>
    <mergeCell ref="A368:P368"/>
    <mergeCell ref="A369:G369"/>
    <mergeCell ref="H369:I369"/>
    <mergeCell ref="L369:P369"/>
    <mergeCell ref="A1:P1"/>
    <mergeCell ref="A2:P2"/>
    <mergeCell ref="A3:P3"/>
    <mergeCell ref="A4:P4"/>
    <mergeCell ref="A5:P5"/>
    <mergeCell ref="A370:D370"/>
    <mergeCell ref="E370:G370"/>
    <mergeCell ref="H370:I370"/>
    <mergeCell ref="L370:P370"/>
    <mergeCell ref="A367:D367"/>
  </mergeCells>
  <printOptions/>
  <pageMargins left="0.7480314960629921" right="0.7480314960629921" top="0.1968503937007874" bottom="0.31496062992125984" header="0.15748031496062992" footer="0.15748031496062992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2"/>
  <sheetViews>
    <sheetView showGridLines="0" zoomScalePageLayoutView="0" workbookViewId="0" topLeftCell="A1">
      <selection activeCell="Y4" sqref="Y4"/>
    </sheetView>
  </sheetViews>
  <sheetFormatPr defaultColWidth="9.00390625" defaultRowHeight="12.75"/>
  <cols>
    <col min="1" max="1" width="2.625" style="150" customWidth="1"/>
    <col min="2" max="2" width="1.00390625" style="150" customWidth="1"/>
    <col min="3" max="3" width="4.875" style="150" customWidth="1"/>
    <col min="4" max="4" width="8.125" style="150" customWidth="1"/>
    <col min="5" max="5" width="8.875" style="150" customWidth="1"/>
    <col min="6" max="6" width="7.125" style="150" customWidth="1"/>
    <col min="7" max="7" width="6.00390625" style="150" customWidth="1"/>
    <col min="8" max="8" width="3.75390625" style="150" customWidth="1"/>
    <col min="9" max="9" width="9.25390625" style="150" customWidth="1"/>
    <col min="10" max="10" width="8.75390625" style="150" customWidth="1"/>
    <col min="11" max="12" width="8.125" style="150" customWidth="1"/>
    <col min="13" max="17" width="7.625" style="150" customWidth="1"/>
    <col min="18" max="18" width="9.25390625" style="150" customWidth="1"/>
    <col min="19" max="19" width="8.125" style="150" customWidth="1"/>
    <col min="20" max="20" width="1.625" style="150" customWidth="1"/>
    <col min="21" max="21" width="6.625" style="150" customWidth="1"/>
    <col min="22" max="22" width="7.125" style="150" customWidth="1"/>
    <col min="23" max="23" width="0.37109375" style="150" customWidth="1"/>
    <col min="24" max="16384" width="9.125" style="150" customWidth="1"/>
  </cols>
  <sheetData>
    <row r="1" spans="1:22" ht="12.75">
      <c r="A1" s="193" t="s">
        <v>588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12.75">
      <c r="A2" s="193" t="s">
        <v>277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2" ht="12.75">
      <c r="A3" s="193" t="s">
        <v>1328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3" ht="21" customHeight="1">
      <c r="A4" s="213" t="s">
        <v>560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ht="15.75" customHeight="1">
      <c r="A5" s="224" t="s">
        <v>34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</row>
    <row r="6" spans="1:23" ht="11.25" customHeight="1">
      <c r="A6" s="223" t="s">
        <v>2</v>
      </c>
      <c r="B6" s="223"/>
      <c r="C6" s="223" t="s">
        <v>3</v>
      </c>
      <c r="D6" s="223" t="s">
        <v>15</v>
      </c>
      <c r="E6" s="223"/>
      <c r="F6" s="223"/>
      <c r="G6" s="223" t="s">
        <v>310</v>
      </c>
      <c r="H6" s="223"/>
      <c r="I6" s="223" t="s">
        <v>321</v>
      </c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23" ht="2.25" customHeight="1">
      <c r="A7" s="223"/>
      <c r="B7" s="223"/>
      <c r="C7" s="223"/>
      <c r="D7" s="223"/>
      <c r="E7" s="223"/>
      <c r="F7" s="223"/>
      <c r="G7" s="223"/>
      <c r="H7" s="223"/>
      <c r="I7" s="223" t="s">
        <v>322</v>
      </c>
      <c r="J7" s="223" t="s">
        <v>56</v>
      </c>
      <c r="K7" s="223"/>
      <c r="L7" s="223"/>
      <c r="M7" s="223"/>
      <c r="N7" s="223"/>
      <c r="O7" s="223"/>
      <c r="P7" s="223"/>
      <c r="Q7" s="223"/>
      <c r="R7" s="223" t="s">
        <v>323</v>
      </c>
      <c r="S7" s="223" t="s">
        <v>56</v>
      </c>
      <c r="T7" s="223"/>
      <c r="U7" s="223"/>
      <c r="V7" s="223"/>
      <c r="W7" s="223"/>
    </row>
    <row r="8" spans="1:23" ht="5.2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 t="s">
        <v>324</v>
      </c>
      <c r="T8" s="223" t="s">
        <v>6</v>
      </c>
      <c r="U8" s="223"/>
      <c r="V8" s="223" t="s">
        <v>325</v>
      </c>
      <c r="W8" s="223"/>
    </row>
    <row r="9" spans="1:23" ht="2.25" customHeight="1">
      <c r="A9" s="223"/>
      <c r="B9" s="223"/>
      <c r="C9" s="223"/>
      <c r="D9" s="223"/>
      <c r="E9" s="223"/>
      <c r="F9" s="223"/>
      <c r="G9" s="223"/>
      <c r="H9" s="223"/>
      <c r="I9" s="223"/>
      <c r="J9" s="223" t="s">
        <v>326</v>
      </c>
      <c r="K9" s="223" t="s">
        <v>56</v>
      </c>
      <c r="L9" s="223"/>
      <c r="M9" s="223" t="s">
        <v>327</v>
      </c>
      <c r="N9" s="223" t="s">
        <v>328</v>
      </c>
      <c r="O9" s="222" t="s">
        <v>329</v>
      </c>
      <c r="P9" s="223" t="s">
        <v>330</v>
      </c>
      <c r="Q9" s="223" t="s">
        <v>331</v>
      </c>
      <c r="R9" s="223"/>
      <c r="S9" s="223"/>
      <c r="T9" s="223"/>
      <c r="U9" s="223"/>
      <c r="V9" s="223"/>
      <c r="W9" s="223"/>
    </row>
    <row r="10" spans="1:23" ht="39.7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2"/>
      <c r="P10" s="223"/>
      <c r="Q10" s="223"/>
      <c r="R10" s="223"/>
      <c r="S10" s="223"/>
      <c r="T10" s="222" t="s">
        <v>332</v>
      </c>
      <c r="U10" s="222"/>
      <c r="V10" s="223"/>
      <c r="W10" s="223"/>
    </row>
    <row r="11" spans="1:23" ht="8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176" t="s">
        <v>333</v>
      </c>
      <c r="L11" s="176" t="s">
        <v>334</v>
      </c>
      <c r="M11" s="223"/>
      <c r="N11" s="223"/>
      <c r="O11" s="222"/>
      <c r="P11" s="223"/>
      <c r="Q11" s="223"/>
      <c r="R11" s="223"/>
      <c r="S11" s="223"/>
      <c r="T11" s="222"/>
      <c r="U11" s="222"/>
      <c r="V11" s="223"/>
      <c r="W11" s="223"/>
    </row>
    <row r="12" spans="1:23" s="65" customFormat="1" ht="10.5" customHeight="1">
      <c r="A12" s="220" t="s">
        <v>335</v>
      </c>
      <c r="B12" s="220"/>
      <c r="C12" s="174" t="s">
        <v>336</v>
      </c>
      <c r="D12" s="220" t="s">
        <v>338</v>
      </c>
      <c r="E12" s="220"/>
      <c r="F12" s="220"/>
      <c r="G12" s="220" t="s">
        <v>339</v>
      </c>
      <c r="H12" s="220"/>
      <c r="I12" s="174" t="s">
        <v>340</v>
      </c>
      <c r="J12" s="174" t="s">
        <v>341</v>
      </c>
      <c r="K12" s="174" t="s">
        <v>342</v>
      </c>
      <c r="L12" s="174" t="s">
        <v>343</v>
      </c>
      <c r="M12" s="174" t="s">
        <v>344</v>
      </c>
      <c r="N12" s="174" t="s">
        <v>345</v>
      </c>
      <c r="O12" s="174" t="s">
        <v>346</v>
      </c>
      <c r="P12" s="174" t="s">
        <v>347</v>
      </c>
      <c r="Q12" s="174" t="s">
        <v>348</v>
      </c>
      <c r="R12" s="174" t="s">
        <v>349</v>
      </c>
      <c r="S12" s="174" t="s">
        <v>350</v>
      </c>
      <c r="T12" s="220" t="s">
        <v>351</v>
      </c>
      <c r="U12" s="220"/>
      <c r="V12" s="220" t="s">
        <v>352</v>
      </c>
      <c r="W12" s="220"/>
    </row>
    <row r="13" spans="1:23" s="65" customFormat="1" ht="19.5" customHeight="1">
      <c r="A13" s="220" t="s">
        <v>353</v>
      </c>
      <c r="B13" s="220"/>
      <c r="C13" s="220"/>
      <c r="D13" s="221" t="s">
        <v>222</v>
      </c>
      <c r="E13" s="221"/>
      <c r="F13" s="175" t="s">
        <v>572</v>
      </c>
      <c r="G13" s="216" t="s">
        <v>1029</v>
      </c>
      <c r="H13" s="216"/>
      <c r="I13" s="171" t="s">
        <v>1029</v>
      </c>
      <c r="J13" s="171" t="s">
        <v>1029</v>
      </c>
      <c r="K13" s="171"/>
      <c r="L13" s="171" t="s">
        <v>1029</v>
      </c>
      <c r="M13" s="171"/>
      <c r="N13" s="171"/>
      <c r="O13" s="171"/>
      <c r="P13" s="171"/>
      <c r="Q13" s="171"/>
      <c r="R13" s="171"/>
      <c r="S13" s="171"/>
      <c r="T13" s="216"/>
      <c r="U13" s="216"/>
      <c r="V13" s="216"/>
      <c r="W13" s="216"/>
    </row>
    <row r="14" spans="1:23" s="65" customFormat="1" ht="19.5" customHeight="1">
      <c r="A14" s="220"/>
      <c r="B14" s="220"/>
      <c r="C14" s="220"/>
      <c r="D14" s="221"/>
      <c r="E14" s="221"/>
      <c r="F14" s="175" t="s">
        <v>573</v>
      </c>
      <c r="G14" s="216"/>
      <c r="H14" s="216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216"/>
      <c r="U14" s="216"/>
      <c r="V14" s="216"/>
      <c r="W14" s="216"/>
    </row>
    <row r="15" spans="1:23" s="65" customFormat="1" ht="21" customHeight="1">
      <c r="A15" s="220"/>
      <c r="B15" s="220"/>
      <c r="C15" s="220"/>
      <c r="D15" s="221"/>
      <c r="E15" s="221"/>
      <c r="F15" s="175" t="s">
        <v>574</v>
      </c>
      <c r="G15" s="216"/>
      <c r="H15" s="216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216"/>
      <c r="U15" s="216"/>
      <c r="V15" s="216"/>
      <c r="W15" s="216"/>
    </row>
    <row r="16" spans="1:23" s="65" customFormat="1" ht="21" customHeight="1" thickBot="1">
      <c r="A16" s="220"/>
      <c r="B16" s="220"/>
      <c r="C16" s="220"/>
      <c r="D16" s="221"/>
      <c r="E16" s="221"/>
      <c r="F16" s="175" t="s">
        <v>575</v>
      </c>
      <c r="G16" s="216" t="s">
        <v>1029</v>
      </c>
      <c r="H16" s="216"/>
      <c r="I16" s="171" t="s">
        <v>1029</v>
      </c>
      <c r="J16" s="171" t="s">
        <v>1029</v>
      </c>
      <c r="K16" s="171"/>
      <c r="L16" s="171" t="s">
        <v>1029</v>
      </c>
      <c r="M16" s="171"/>
      <c r="N16" s="171"/>
      <c r="O16" s="171"/>
      <c r="P16" s="171"/>
      <c r="Q16" s="171"/>
      <c r="R16" s="171"/>
      <c r="S16" s="171"/>
      <c r="T16" s="216"/>
      <c r="U16" s="216"/>
      <c r="V16" s="216"/>
      <c r="W16" s="216"/>
    </row>
    <row r="17" spans="1:23" s="65" customFormat="1" ht="19.5" customHeight="1" thickBot="1">
      <c r="A17" s="218"/>
      <c r="B17" s="218"/>
      <c r="C17" s="218" t="s">
        <v>356</v>
      </c>
      <c r="D17" s="219" t="s">
        <v>223</v>
      </c>
      <c r="E17" s="219"/>
      <c r="F17" s="173" t="s">
        <v>572</v>
      </c>
      <c r="G17" s="217" t="s">
        <v>477</v>
      </c>
      <c r="H17" s="217"/>
      <c r="I17" s="172" t="s">
        <v>477</v>
      </c>
      <c r="J17" s="172" t="s">
        <v>477</v>
      </c>
      <c r="K17" s="172"/>
      <c r="L17" s="172" t="s">
        <v>477</v>
      </c>
      <c r="M17" s="172"/>
      <c r="N17" s="172"/>
      <c r="O17" s="172"/>
      <c r="P17" s="172"/>
      <c r="Q17" s="172"/>
      <c r="R17" s="172"/>
      <c r="S17" s="172"/>
      <c r="T17" s="217"/>
      <c r="U17" s="217"/>
      <c r="V17" s="217"/>
      <c r="W17" s="217"/>
    </row>
    <row r="18" spans="1:23" s="65" customFormat="1" ht="19.5" customHeight="1" thickBot="1">
      <c r="A18" s="218"/>
      <c r="B18" s="218"/>
      <c r="C18" s="218"/>
      <c r="D18" s="219"/>
      <c r="E18" s="219"/>
      <c r="F18" s="175" t="s">
        <v>573</v>
      </c>
      <c r="G18" s="216"/>
      <c r="H18" s="216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216"/>
      <c r="U18" s="216"/>
      <c r="V18" s="216"/>
      <c r="W18" s="216"/>
    </row>
    <row r="19" spans="1:23" s="65" customFormat="1" ht="21" customHeight="1" thickBot="1">
      <c r="A19" s="218"/>
      <c r="B19" s="218"/>
      <c r="C19" s="218"/>
      <c r="D19" s="219"/>
      <c r="E19" s="219"/>
      <c r="F19" s="175" t="s">
        <v>574</v>
      </c>
      <c r="G19" s="216"/>
      <c r="H19" s="216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216"/>
      <c r="U19" s="216"/>
      <c r="V19" s="216"/>
      <c r="W19" s="216"/>
    </row>
    <row r="20" spans="1:23" s="65" customFormat="1" ht="21" customHeight="1" thickBot="1">
      <c r="A20" s="218"/>
      <c r="B20" s="218"/>
      <c r="C20" s="218"/>
      <c r="D20" s="219"/>
      <c r="E20" s="219"/>
      <c r="F20" s="175" t="s">
        <v>575</v>
      </c>
      <c r="G20" s="216" t="s">
        <v>477</v>
      </c>
      <c r="H20" s="216"/>
      <c r="I20" s="171" t="s">
        <v>477</v>
      </c>
      <c r="J20" s="171" t="s">
        <v>477</v>
      </c>
      <c r="K20" s="171"/>
      <c r="L20" s="171" t="s">
        <v>477</v>
      </c>
      <c r="M20" s="171"/>
      <c r="N20" s="171"/>
      <c r="O20" s="171"/>
      <c r="P20" s="171"/>
      <c r="Q20" s="171"/>
      <c r="R20" s="171"/>
      <c r="S20" s="171"/>
      <c r="T20" s="216"/>
      <c r="U20" s="216"/>
      <c r="V20" s="216"/>
      <c r="W20" s="216"/>
    </row>
    <row r="21" spans="1:23" s="65" customFormat="1" ht="19.5" customHeight="1" thickBot="1">
      <c r="A21" s="218"/>
      <c r="B21" s="218"/>
      <c r="C21" s="218" t="s">
        <v>626</v>
      </c>
      <c r="D21" s="219" t="s">
        <v>186</v>
      </c>
      <c r="E21" s="219"/>
      <c r="F21" s="173" t="s">
        <v>572</v>
      </c>
      <c r="G21" s="217" t="s">
        <v>938</v>
      </c>
      <c r="H21" s="217"/>
      <c r="I21" s="172" t="s">
        <v>938</v>
      </c>
      <c r="J21" s="172" t="s">
        <v>938</v>
      </c>
      <c r="K21" s="172"/>
      <c r="L21" s="172" t="s">
        <v>938</v>
      </c>
      <c r="M21" s="172"/>
      <c r="N21" s="172"/>
      <c r="O21" s="172"/>
      <c r="P21" s="172"/>
      <c r="Q21" s="172"/>
      <c r="R21" s="172"/>
      <c r="S21" s="172"/>
      <c r="T21" s="217"/>
      <c r="U21" s="217"/>
      <c r="V21" s="217"/>
      <c r="W21" s="217"/>
    </row>
    <row r="22" spans="1:23" s="65" customFormat="1" ht="19.5" customHeight="1" thickBot="1">
      <c r="A22" s="218"/>
      <c r="B22" s="218"/>
      <c r="C22" s="218"/>
      <c r="D22" s="219"/>
      <c r="E22" s="219"/>
      <c r="F22" s="175" t="s">
        <v>573</v>
      </c>
      <c r="G22" s="216"/>
      <c r="H22" s="216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216"/>
      <c r="U22" s="216"/>
      <c r="V22" s="216"/>
      <c r="W22" s="216"/>
    </row>
    <row r="23" spans="1:23" s="65" customFormat="1" ht="21" customHeight="1" thickBot="1">
      <c r="A23" s="218"/>
      <c r="B23" s="218"/>
      <c r="C23" s="218"/>
      <c r="D23" s="219"/>
      <c r="E23" s="219"/>
      <c r="F23" s="175" t="s">
        <v>574</v>
      </c>
      <c r="G23" s="216"/>
      <c r="H23" s="216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216"/>
      <c r="U23" s="216"/>
      <c r="V23" s="216"/>
      <c r="W23" s="216"/>
    </row>
    <row r="24" spans="1:23" s="65" customFormat="1" ht="21" customHeight="1">
      <c r="A24" s="218"/>
      <c r="B24" s="218"/>
      <c r="C24" s="218"/>
      <c r="D24" s="219"/>
      <c r="E24" s="219"/>
      <c r="F24" s="175" t="s">
        <v>575</v>
      </c>
      <c r="G24" s="216" t="s">
        <v>938</v>
      </c>
      <c r="H24" s="216"/>
      <c r="I24" s="171" t="s">
        <v>938</v>
      </c>
      <c r="J24" s="171" t="s">
        <v>938</v>
      </c>
      <c r="K24" s="171"/>
      <c r="L24" s="171" t="s">
        <v>938</v>
      </c>
      <c r="M24" s="171"/>
      <c r="N24" s="171"/>
      <c r="O24" s="171"/>
      <c r="P24" s="171"/>
      <c r="Q24" s="171"/>
      <c r="R24" s="171"/>
      <c r="S24" s="171"/>
      <c r="T24" s="216"/>
      <c r="U24" s="216"/>
      <c r="V24" s="216"/>
      <c r="W24" s="216"/>
    </row>
    <row r="25" spans="1:23" s="65" customFormat="1" ht="19.5" customHeight="1">
      <c r="A25" s="220" t="s">
        <v>744</v>
      </c>
      <c r="B25" s="220"/>
      <c r="C25" s="220"/>
      <c r="D25" s="221" t="s">
        <v>745</v>
      </c>
      <c r="E25" s="221"/>
      <c r="F25" s="175" t="s">
        <v>572</v>
      </c>
      <c r="G25" s="216" t="s">
        <v>746</v>
      </c>
      <c r="H25" s="216"/>
      <c r="I25" s="171" t="s">
        <v>746</v>
      </c>
      <c r="J25" s="171" t="s">
        <v>746</v>
      </c>
      <c r="K25" s="171"/>
      <c r="L25" s="171" t="s">
        <v>746</v>
      </c>
      <c r="M25" s="171"/>
      <c r="N25" s="171"/>
      <c r="O25" s="171"/>
      <c r="P25" s="171"/>
      <c r="Q25" s="171"/>
      <c r="R25" s="171"/>
      <c r="S25" s="171"/>
      <c r="T25" s="216"/>
      <c r="U25" s="216"/>
      <c r="V25" s="216"/>
      <c r="W25" s="216"/>
    </row>
    <row r="26" spans="1:23" s="65" customFormat="1" ht="19.5" customHeight="1">
      <c r="A26" s="220"/>
      <c r="B26" s="220"/>
      <c r="C26" s="220"/>
      <c r="D26" s="221"/>
      <c r="E26" s="221"/>
      <c r="F26" s="175" t="s">
        <v>573</v>
      </c>
      <c r="G26" s="216"/>
      <c r="H26" s="216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216"/>
      <c r="U26" s="216"/>
      <c r="V26" s="216"/>
      <c r="W26" s="216"/>
    </row>
    <row r="27" spans="1:23" s="65" customFormat="1" ht="21" customHeight="1">
      <c r="A27" s="220"/>
      <c r="B27" s="220"/>
      <c r="C27" s="220"/>
      <c r="D27" s="221"/>
      <c r="E27" s="221"/>
      <c r="F27" s="175" t="s">
        <v>574</v>
      </c>
      <c r="G27" s="216"/>
      <c r="H27" s="216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216"/>
      <c r="U27" s="216"/>
      <c r="V27" s="216"/>
      <c r="W27" s="216"/>
    </row>
    <row r="28" spans="1:23" s="65" customFormat="1" ht="21" customHeight="1" thickBot="1">
      <c r="A28" s="220"/>
      <c r="B28" s="220"/>
      <c r="C28" s="220"/>
      <c r="D28" s="221"/>
      <c r="E28" s="221"/>
      <c r="F28" s="175" t="s">
        <v>575</v>
      </c>
      <c r="G28" s="216" t="s">
        <v>746</v>
      </c>
      <c r="H28" s="216"/>
      <c r="I28" s="171" t="s">
        <v>746</v>
      </c>
      <c r="J28" s="171" t="s">
        <v>746</v>
      </c>
      <c r="K28" s="171"/>
      <c r="L28" s="171" t="s">
        <v>746</v>
      </c>
      <c r="M28" s="171"/>
      <c r="N28" s="171"/>
      <c r="O28" s="171"/>
      <c r="P28" s="171"/>
      <c r="Q28" s="171"/>
      <c r="R28" s="171"/>
      <c r="S28" s="171"/>
      <c r="T28" s="216"/>
      <c r="U28" s="216"/>
      <c r="V28" s="216"/>
      <c r="W28" s="216"/>
    </row>
    <row r="29" spans="1:23" s="65" customFormat="1" ht="19.5" customHeight="1" thickBot="1">
      <c r="A29" s="218"/>
      <c r="B29" s="218"/>
      <c r="C29" s="218" t="s">
        <v>747</v>
      </c>
      <c r="D29" s="219" t="s">
        <v>748</v>
      </c>
      <c r="E29" s="219"/>
      <c r="F29" s="173" t="s">
        <v>572</v>
      </c>
      <c r="G29" s="217" t="s">
        <v>746</v>
      </c>
      <c r="H29" s="217"/>
      <c r="I29" s="172" t="s">
        <v>746</v>
      </c>
      <c r="J29" s="172" t="s">
        <v>746</v>
      </c>
      <c r="K29" s="172"/>
      <c r="L29" s="172" t="s">
        <v>746</v>
      </c>
      <c r="M29" s="172"/>
      <c r="N29" s="172"/>
      <c r="O29" s="172"/>
      <c r="P29" s="172"/>
      <c r="Q29" s="172"/>
      <c r="R29" s="172"/>
      <c r="S29" s="172"/>
      <c r="T29" s="217"/>
      <c r="U29" s="217"/>
      <c r="V29" s="217"/>
      <c r="W29" s="217"/>
    </row>
    <row r="30" spans="1:23" s="65" customFormat="1" ht="18.75" customHeight="1" thickBot="1">
      <c r="A30" s="218"/>
      <c r="B30" s="218"/>
      <c r="C30" s="218"/>
      <c r="D30" s="219"/>
      <c r="E30" s="219"/>
      <c r="F30" s="175" t="s">
        <v>573</v>
      </c>
      <c r="G30" s="216"/>
      <c r="H30" s="216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216"/>
      <c r="U30" s="216"/>
      <c r="V30" s="216"/>
      <c r="W30" s="216"/>
    </row>
    <row r="31" spans="1:23" s="65" customFormat="1" ht="18.75" customHeight="1" thickBot="1">
      <c r="A31" s="218"/>
      <c r="B31" s="218"/>
      <c r="C31" s="218"/>
      <c r="D31" s="219"/>
      <c r="E31" s="219"/>
      <c r="F31" s="175" t="s">
        <v>574</v>
      </c>
      <c r="G31" s="216"/>
      <c r="H31" s="216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216"/>
      <c r="U31" s="216"/>
      <c r="V31" s="216"/>
      <c r="W31" s="216"/>
    </row>
    <row r="32" spans="1:23" s="65" customFormat="1" ht="21" customHeight="1">
      <c r="A32" s="218"/>
      <c r="B32" s="218"/>
      <c r="C32" s="218"/>
      <c r="D32" s="219"/>
      <c r="E32" s="219"/>
      <c r="F32" s="175" t="s">
        <v>575</v>
      </c>
      <c r="G32" s="216" t="s">
        <v>746</v>
      </c>
      <c r="H32" s="216"/>
      <c r="I32" s="171" t="s">
        <v>746</v>
      </c>
      <c r="J32" s="171" t="s">
        <v>746</v>
      </c>
      <c r="K32" s="171"/>
      <c r="L32" s="171" t="s">
        <v>746</v>
      </c>
      <c r="M32" s="171"/>
      <c r="N32" s="171"/>
      <c r="O32" s="171"/>
      <c r="P32" s="171"/>
      <c r="Q32" s="171"/>
      <c r="R32" s="171"/>
      <c r="S32" s="171"/>
      <c r="T32" s="216"/>
      <c r="U32" s="216"/>
      <c r="V32" s="216"/>
      <c r="W32" s="216"/>
    </row>
    <row r="33" spans="1:23" s="65" customFormat="1" ht="19.5" customHeight="1">
      <c r="A33" s="220" t="s">
        <v>73</v>
      </c>
      <c r="B33" s="220"/>
      <c r="C33" s="220"/>
      <c r="D33" s="221" t="s">
        <v>74</v>
      </c>
      <c r="E33" s="221"/>
      <c r="F33" s="175" t="s">
        <v>572</v>
      </c>
      <c r="G33" s="216" t="s">
        <v>750</v>
      </c>
      <c r="H33" s="216"/>
      <c r="I33" s="171" t="s">
        <v>1030</v>
      </c>
      <c r="J33" s="171" t="s">
        <v>1031</v>
      </c>
      <c r="K33" s="171" t="s">
        <v>478</v>
      </c>
      <c r="L33" s="171" t="s">
        <v>1032</v>
      </c>
      <c r="M33" s="171"/>
      <c r="N33" s="171"/>
      <c r="O33" s="171" t="s">
        <v>614</v>
      </c>
      <c r="P33" s="171"/>
      <c r="Q33" s="171"/>
      <c r="R33" s="171" t="s">
        <v>1033</v>
      </c>
      <c r="S33" s="171" t="s">
        <v>1033</v>
      </c>
      <c r="T33" s="216" t="s">
        <v>751</v>
      </c>
      <c r="U33" s="216"/>
      <c r="V33" s="216"/>
      <c r="W33" s="216"/>
    </row>
    <row r="34" spans="1:23" s="65" customFormat="1" ht="19.5" customHeight="1">
      <c r="A34" s="220"/>
      <c r="B34" s="220"/>
      <c r="C34" s="220"/>
      <c r="D34" s="221"/>
      <c r="E34" s="221"/>
      <c r="F34" s="175" t="s">
        <v>573</v>
      </c>
      <c r="G34" s="216"/>
      <c r="H34" s="216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216"/>
      <c r="U34" s="216"/>
      <c r="V34" s="216"/>
      <c r="W34" s="216"/>
    </row>
    <row r="35" spans="1:23" s="65" customFormat="1" ht="21" customHeight="1">
      <c r="A35" s="220"/>
      <c r="B35" s="220"/>
      <c r="C35" s="220"/>
      <c r="D35" s="221"/>
      <c r="E35" s="221"/>
      <c r="F35" s="175" t="s">
        <v>574</v>
      </c>
      <c r="G35" s="216"/>
      <c r="H35" s="216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216"/>
      <c r="U35" s="216"/>
      <c r="V35" s="216"/>
      <c r="W35" s="216"/>
    </row>
    <row r="36" spans="1:23" s="65" customFormat="1" ht="21" customHeight="1" thickBot="1">
      <c r="A36" s="220"/>
      <c r="B36" s="220"/>
      <c r="C36" s="220"/>
      <c r="D36" s="221"/>
      <c r="E36" s="221"/>
      <c r="F36" s="175" t="s">
        <v>575</v>
      </c>
      <c r="G36" s="216" t="s">
        <v>750</v>
      </c>
      <c r="H36" s="216"/>
      <c r="I36" s="171" t="s">
        <v>1030</v>
      </c>
      <c r="J36" s="171" t="s">
        <v>1031</v>
      </c>
      <c r="K36" s="171" t="s">
        <v>478</v>
      </c>
      <c r="L36" s="171" t="s">
        <v>1032</v>
      </c>
      <c r="M36" s="171"/>
      <c r="N36" s="171"/>
      <c r="O36" s="171" t="s">
        <v>614</v>
      </c>
      <c r="P36" s="171"/>
      <c r="Q36" s="171"/>
      <c r="R36" s="171" t="s">
        <v>1033</v>
      </c>
      <c r="S36" s="171" t="s">
        <v>1033</v>
      </c>
      <c r="T36" s="216" t="s">
        <v>751</v>
      </c>
      <c r="U36" s="216"/>
      <c r="V36" s="216"/>
      <c r="W36" s="216"/>
    </row>
    <row r="37" spans="1:23" s="65" customFormat="1" ht="19.5" customHeight="1" thickBot="1">
      <c r="A37" s="218"/>
      <c r="B37" s="218"/>
      <c r="C37" s="218" t="s">
        <v>357</v>
      </c>
      <c r="D37" s="219" t="s">
        <v>224</v>
      </c>
      <c r="E37" s="219"/>
      <c r="F37" s="173" t="s">
        <v>572</v>
      </c>
      <c r="G37" s="217" t="s">
        <v>1034</v>
      </c>
      <c r="H37" s="217"/>
      <c r="I37" s="172" t="s">
        <v>741</v>
      </c>
      <c r="J37" s="172" t="s">
        <v>741</v>
      </c>
      <c r="K37" s="172"/>
      <c r="L37" s="172" t="s">
        <v>741</v>
      </c>
      <c r="M37" s="172"/>
      <c r="N37" s="172"/>
      <c r="O37" s="172"/>
      <c r="P37" s="172"/>
      <c r="Q37" s="172"/>
      <c r="R37" s="172" t="s">
        <v>1035</v>
      </c>
      <c r="S37" s="172" t="s">
        <v>1035</v>
      </c>
      <c r="T37" s="217"/>
      <c r="U37" s="217"/>
      <c r="V37" s="217"/>
      <c r="W37" s="217"/>
    </row>
    <row r="38" spans="1:23" s="65" customFormat="1" ht="19.5" customHeight="1" thickBot="1">
      <c r="A38" s="218"/>
      <c r="B38" s="218"/>
      <c r="C38" s="218"/>
      <c r="D38" s="219"/>
      <c r="E38" s="219"/>
      <c r="F38" s="175" t="s">
        <v>573</v>
      </c>
      <c r="G38" s="216"/>
      <c r="H38" s="216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216"/>
      <c r="U38" s="216"/>
      <c r="V38" s="216"/>
      <c r="W38" s="216"/>
    </row>
    <row r="39" spans="1:23" s="65" customFormat="1" ht="21" customHeight="1" thickBot="1">
      <c r="A39" s="218"/>
      <c r="B39" s="218"/>
      <c r="C39" s="218"/>
      <c r="D39" s="219"/>
      <c r="E39" s="219"/>
      <c r="F39" s="175" t="s">
        <v>574</v>
      </c>
      <c r="G39" s="216"/>
      <c r="H39" s="216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216"/>
      <c r="U39" s="216"/>
      <c r="V39" s="216"/>
      <c r="W39" s="216"/>
    </row>
    <row r="40" spans="1:23" s="65" customFormat="1" ht="21" customHeight="1" thickBot="1">
      <c r="A40" s="218"/>
      <c r="B40" s="218"/>
      <c r="C40" s="218"/>
      <c r="D40" s="219"/>
      <c r="E40" s="219"/>
      <c r="F40" s="175" t="s">
        <v>575</v>
      </c>
      <c r="G40" s="216" t="s">
        <v>1034</v>
      </c>
      <c r="H40" s="216"/>
      <c r="I40" s="171" t="s">
        <v>741</v>
      </c>
      <c r="J40" s="171" t="s">
        <v>741</v>
      </c>
      <c r="K40" s="171"/>
      <c r="L40" s="171" t="s">
        <v>741</v>
      </c>
      <c r="M40" s="171"/>
      <c r="N40" s="171"/>
      <c r="O40" s="171"/>
      <c r="P40" s="171"/>
      <c r="Q40" s="171"/>
      <c r="R40" s="171" t="s">
        <v>1035</v>
      </c>
      <c r="S40" s="171" t="s">
        <v>1035</v>
      </c>
      <c r="T40" s="216"/>
      <c r="U40" s="216"/>
      <c r="V40" s="216"/>
      <c r="W40" s="216"/>
    </row>
    <row r="41" spans="1:23" s="65" customFormat="1" ht="19.5" customHeight="1" thickBot="1">
      <c r="A41" s="218"/>
      <c r="B41" s="218"/>
      <c r="C41" s="218" t="s">
        <v>358</v>
      </c>
      <c r="D41" s="219" t="s">
        <v>293</v>
      </c>
      <c r="E41" s="219"/>
      <c r="F41" s="173" t="s">
        <v>572</v>
      </c>
      <c r="G41" s="217" t="s">
        <v>752</v>
      </c>
      <c r="H41" s="217"/>
      <c r="I41" s="172" t="s">
        <v>359</v>
      </c>
      <c r="J41" s="172" t="s">
        <v>359</v>
      </c>
      <c r="K41" s="172"/>
      <c r="L41" s="172" t="s">
        <v>359</v>
      </c>
      <c r="M41" s="172"/>
      <c r="N41" s="172"/>
      <c r="O41" s="172"/>
      <c r="P41" s="172"/>
      <c r="Q41" s="172"/>
      <c r="R41" s="172" t="s">
        <v>753</v>
      </c>
      <c r="S41" s="172" t="s">
        <v>753</v>
      </c>
      <c r="T41" s="217"/>
      <c r="U41" s="217"/>
      <c r="V41" s="217"/>
      <c r="W41" s="217"/>
    </row>
    <row r="42" spans="1:23" s="65" customFormat="1" ht="19.5" customHeight="1" thickBot="1">
      <c r="A42" s="218"/>
      <c r="B42" s="218"/>
      <c r="C42" s="218"/>
      <c r="D42" s="219"/>
      <c r="E42" s="219"/>
      <c r="F42" s="175" t="s">
        <v>573</v>
      </c>
      <c r="G42" s="216"/>
      <c r="H42" s="216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216"/>
      <c r="U42" s="216"/>
      <c r="V42" s="216"/>
      <c r="W42" s="216"/>
    </row>
    <row r="43" spans="1:23" s="65" customFormat="1" ht="21" customHeight="1" thickBot="1">
      <c r="A43" s="218"/>
      <c r="B43" s="218"/>
      <c r="C43" s="218"/>
      <c r="D43" s="219"/>
      <c r="E43" s="219"/>
      <c r="F43" s="175" t="s">
        <v>574</v>
      </c>
      <c r="G43" s="216"/>
      <c r="H43" s="216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216"/>
      <c r="U43" s="216"/>
      <c r="V43" s="216"/>
      <c r="W43" s="216"/>
    </row>
    <row r="44" spans="1:23" s="65" customFormat="1" ht="21" customHeight="1" thickBot="1">
      <c r="A44" s="218"/>
      <c r="B44" s="218"/>
      <c r="C44" s="218"/>
      <c r="D44" s="219"/>
      <c r="E44" s="219"/>
      <c r="F44" s="175" t="s">
        <v>575</v>
      </c>
      <c r="G44" s="216" t="s">
        <v>752</v>
      </c>
      <c r="H44" s="216"/>
      <c r="I44" s="171" t="s">
        <v>359</v>
      </c>
      <c r="J44" s="171" t="s">
        <v>359</v>
      </c>
      <c r="K44" s="171"/>
      <c r="L44" s="171" t="s">
        <v>359</v>
      </c>
      <c r="M44" s="171"/>
      <c r="N44" s="171"/>
      <c r="O44" s="171"/>
      <c r="P44" s="171"/>
      <c r="Q44" s="171"/>
      <c r="R44" s="171" t="s">
        <v>753</v>
      </c>
      <c r="S44" s="171" t="s">
        <v>753</v>
      </c>
      <c r="T44" s="216"/>
      <c r="U44" s="216"/>
      <c r="V44" s="216"/>
      <c r="W44" s="216"/>
    </row>
    <row r="45" spans="1:23" s="65" customFormat="1" ht="19.5" customHeight="1" thickBot="1">
      <c r="A45" s="218"/>
      <c r="B45" s="218"/>
      <c r="C45" s="218" t="s">
        <v>75</v>
      </c>
      <c r="D45" s="219" t="s">
        <v>76</v>
      </c>
      <c r="E45" s="219"/>
      <c r="F45" s="173" t="s">
        <v>572</v>
      </c>
      <c r="G45" s="217" t="s">
        <v>1036</v>
      </c>
      <c r="H45" s="217"/>
      <c r="I45" s="172" t="s">
        <v>1037</v>
      </c>
      <c r="J45" s="172" t="s">
        <v>1037</v>
      </c>
      <c r="K45" s="172" t="s">
        <v>478</v>
      </c>
      <c r="L45" s="172" t="s">
        <v>1038</v>
      </c>
      <c r="M45" s="172"/>
      <c r="N45" s="172"/>
      <c r="O45" s="172"/>
      <c r="P45" s="172"/>
      <c r="Q45" s="172"/>
      <c r="R45" s="172" t="s">
        <v>754</v>
      </c>
      <c r="S45" s="172" t="s">
        <v>754</v>
      </c>
      <c r="T45" s="217" t="s">
        <v>751</v>
      </c>
      <c r="U45" s="217"/>
      <c r="V45" s="217"/>
      <c r="W45" s="217"/>
    </row>
    <row r="46" spans="1:23" s="65" customFormat="1" ht="19.5" customHeight="1" thickBot="1">
      <c r="A46" s="218"/>
      <c r="B46" s="218"/>
      <c r="C46" s="218"/>
      <c r="D46" s="219"/>
      <c r="E46" s="219"/>
      <c r="F46" s="175" t="s">
        <v>573</v>
      </c>
      <c r="G46" s="216"/>
      <c r="H46" s="216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216"/>
      <c r="U46" s="216"/>
      <c r="V46" s="216"/>
      <c r="W46" s="216"/>
    </row>
    <row r="47" spans="1:23" s="65" customFormat="1" ht="21" customHeight="1" thickBot="1">
      <c r="A47" s="218"/>
      <c r="B47" s="218"/>
      <c r="C47" s="218"/>
      <c r="D47" s="219"/>
      <c r="E47" s="219"/>
      <c r="F47" s="175" t="s">
        <v>574</v>
      </c>
      <c r="G47" s="216"/>
      <c r="H47" s="216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216"/>
      <c r="U47" s="216"/>
      <c r="V47" s="216"/>
      <c r="W47" s="216"/>
    </row>
    <row r="48" spans="1:23" s="65" customFormat="1" ht="21" customHeight="1" thickBot="1">
      <c r="A48" s="218"/>
      <c r="B48" s="218"/>
      <c r="C48" s="218"/>
      <c r="D48" s="219"/>
      <c r="E48" s="219"/>
      <c r="F48" s="175" t="s">
        <v>575</v>
      </c>
      <c r="G48" s="216" t="s">
        <v>1036</v>
      </c>
      <c r="H48" s="216"/>
      <c r="I48" s="171" t="s">
        <v>1037</v>
      </c>
      <c r="J48" s="171" t="s">
        <v>1037</v>
      </c>
      <c r="K48" s="171" t="s">
        <v>478</v>
      </c>
      <c r="L48" s="171" t="s">
        <v>1038</v>
      </c>
      <c r="M48" s="171"/>
      <c r="N48" s="171"/>
      <c r="O48" s="171"/>
      <c r="P48" s="171"/>
      <c r="Q48" s="171"/>
      <c r="R48" s="171" t="s">
        <v>754</v>
      </c>
      <c r="S48" s="171" t="s">
        <v>754</v>
      </c>
      <c r="T48" s="216" t="s">
        <v>751</v>
      </c>
      <c r="U48" s="216"/>
      <c r="V48" s="216"/>
      <c r="W48" s="216"/>
    </row>
    <row r="49" spans="1:23" s="65" customFormat="1" ht="19.5" customHeight="1" thickBot="1">
      <c r="A49" s="218"/>
      <c r="B49" s="218"/>
      <c r="C49" s="218" t="s">
        <v>479</v>
      </c>
      <c r="D49" s="219" t="s">
        <v>186</v>
      </c>
      <c r="E49" s="219"/>
      <c r="F49" s="173" t="s">
        <v>572</v>
      </c>
      <c r="G49" s="217" t="s">
        <v>614</v>
      </c>
      <c r="H49" s="217"/>
      <c r="I49" s="172" t="s">
        <v>614</v>
      </c>
      <c r="J49" s="172"/>
      <c r="K49" s="172"/>
      <c r="L49" s="172"/>
      <c r="M49" s="172"/>
      <c r="N49" s="172"/>
      <c r="O49" s="172" t="s">
        <v>614</v>
      </c>
      <c r="P49" s="172"/>
      <c r="Q49" s="172"/>
      <c r="R49" s="172"/>
      <c r="S49" s="172"/>
      <c r="T49" s="217"/>
      <c r="U49" s="217"/>
      <c r="V49" s="217"/>
      <c r="W49" s="217"/>
    </row>
    <row r="50" spans="1:23" s="65" customFormat="1" ht="19.5" customHeight="1" thickBot="1">
      <c r="A50" s="218"/>
      <c r="B50" s="218"/>
      <c r="C50" s="218"/>
      <c r="D50" s="219"/>
      <c r="E50" s="219"/>
      <c r="F50" s="175" t="s">
        <v>573</v>
      </c>
      <c r="G50" s="216"/>
      <c r="H50" s="216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216"/>
      <c r="U50" s="216"/>
      <c r="V50" s="216"/>
      <c r="W50" s="216"/>
    </row>
    <row r="51" spans="1:23" s="65" customFormat="1" ht="21" customHeight="1" thickBot="1">
      <c r="A51" s="218"/>
      <c r="B51" s="218"/>
      <c r="C51" s="218"/>
      <c r="D51" s="219"/>
      <c r="E51" s="219"/>
      <c r="F51" s="175" t="s">
        <v>574</v>
      </c>
      <c r="G51" s="216"/>
      <c r="H51" s="216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216"/>
      <c r="U51" s="216"/>
      <c r="V51" s="216"/>
      <c r="W51" s="216"/>
    </row>
    <row r="52" spans="1:23" s="65" customFormat="1" ht="21" customHeight="1">
      <c r="A52" s="218"/>
      <c r="B52" s="218"/>
      <c r="C52" s="218"/>
      <c r="D52" s="219"/>
      <c r="E52" s="219"/>
      <c r="F52" s="175" t="s">
        <v>575</v>
      </c>
      <c r="G52" s="216" t="s">
        <v>614</v>
      </c>
      <c r="H52" s="216"/>
      <c r="I52" s="171" t="s">
        <v>614</v>
      </c>
      <c r="J52" s="171"/>
      <c r="K52" s="171"/>
      <c r="L52" s="171"/>
      <c r="M52" s="171"/>
      <c r="N52" s="171"/>
      <c r="O52" s="171" t="s">
        <v>614</v>
      </c>
      <c r="P52" s="171"/>
      <c r="Q52" s="171"/>
      <c r="R52" s="171"/>
      <c r="S52" s="171"/>
      <c r="T52" s="216"/>
      <c r="U52" s="216"/>
      <c r="V52" s="216"/>
      <c r="W52" s="216"/>
    </row>
    <row r="53" spans="1:23" s="65" customFormat="1" ht="19.5" customHeight="1">
      <c r="A53" s="220" t="s">
        <v>360</v>
      </c>
      <c r="B53" s="220"/>
      <c r="C53" s="220"/>
      <c r="D53" s="221" t="s">
        <v>225</v>
      </c>
      <c r="E53" s="221"/>
      <c r="F53" s="175" t="s">
        <v>572</v>
      </c>
      <c r="G53" s="216" t="s">
        <v>915</v>
      </c>
      <c r="H53" s="216"/>
      <c r="I53" s="171" t="s">
        <v>916</v>
      </c>
      <c r="J53" s="171" t="s">
        <v>917</v>
      </c>
      <c r="K53" s="171"/>
      <c r="L53" s="171" t="s">
        <v>917</v>
      </c>
      <c r="M53" s="171" t="s">
        <v>362</v>
      </c>
      <c r="N53" s="171"/>
      <c r="O53" s="171"/>
      <c r="P53" s="171"/>
      <c r="Q53" s="171"/>
      <c r="R53" s="171" t="s">
        <v>480</v>
      </c>
      <c r="S53" s="171" t="s">
        <v>480</v>
      </c>
      <c r="T53" s="216" t="s">
        <v>480</v>
      </c>
      <c r="U53" s="216"/>
      <c r="V53" s="216"/>
      <c r="W53" s="216"/>
    </row>
    <row r="54" spans="1:23" s="65" customFormat="1" ht="18.75" customHeight="1">
      <c r="A54" s="220"/>
      <c r="B54" s="220"/>
      <c r="C54" s="220"/>
      <c r="D54" s="221"/>
      <c r="E54" s="221"/>
      <c r="F54" s="175" t="s">
        <v>573</v>
      </c>
      <c r="G54" s="216"/>
      <c r="H54" s="216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216"/>
      <c r="U54" s="216"/>
      <c r="V54" s="216"/>
      <c r="W54" s="216"/>
    </row>
    <row r="55" spans="1:23" s="65" customFormat="1" ht="18.75" customHeight="1">
      <c r="A55" s="220"/>
      <c r="B55" s="220"/>
      <c r="C55" s="220"/>
      <c r="D55" s="221"/>
      <c r="E55" s="221"/>
      <c r="F55" s="175" t="s">
        <v>574</v>
      </c>
      <c r="G55" s="216"/>
      <c r="H55" s="216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216"/>
      <c r="U55" s="216"/>
      <c r="V55" s="216"/>
      <c r="W55" s="216"/>
    </row>
    <row r="56" spans="1:23" s="65" customFormat="1" ht="21" customHeight="1" thickBot="1">
      <c r="A56" s="220"/>
      <c r="B56" s="220"/>
      <c r="C56" s="220"/>
      <c r="D56" s="221"/>
      <c r="E56" s="221"/>
      <c r="F56" s="175" t="s">
        <v>575</v>
      </c>
      <c r="G56" s="216" t="s">
        <v>915</v>
      </c>
      <c r="H56" s="216"/>
      <c r="I56" s="171" t="s">
        <v>916</v>
      </c>
      <c r="J56" s="171" t="s">
        <v>917</v>
      </c>
      <c r="K56" s="171"/>
      <c r="L56" s="171" t="s">
        <v>917</v>
      </c>
      <c r="M56" s="171" t="s">
        <v>362</v>
      </c>
      <c r="N56" s="171"/>
      <c r="O56" s="171"/>
      <c r="P56" s="171"/>
      <c r="Q56" s="171"/>
      <c r="R56" s="171" t="s">
        <v>480</v>
      </c>
      <c r="S56" s="171" t="s">
        <v>480</v>
      </c>
      <c r="T56" s="216" t="s">
        <v>480</v>
      </c>
      <c r="U56" s="216"/>
      <c r="V56" s="216"/>
      <c r="W56" s="216"/>
    </row>
    <row r="57" spans="1:23" s="65" customFormat="1" ht="19.5" customHeight="1" thickBot="1">
      <c r="A57" s="218"/>
      <c r="B57" s="218"/>
      <c r="C57" s="218" t="s">
        <v>363</v>
      </c>
      <c r="D57" s="219" t="s">
        <v>304</v>
      </c>
      <c r="E57" s="219"/>
      <c r="F57" s="173" t="s">
        <v>572</v>
      </c>
      <c r="G57" s="217" t="s">
        <v>364</v>
      </c>
      <c r="H57" s="217"/>
      <c r="I57" s="172" t="s">
        <v>364</v>
      </c>
      <c r="J57" s="172"/>
      <c r="K57" s="172"/>
      <c r="L57" s="172"/>
      <c r="M57" s="172" t="s">
        <v>364</v>
      </c>
      <c r="N57" s="172"/>
      <c r="O57" s="172"/>
      <c r="P57" s="172"/>
      <c r="Q57" s="172"/>
      <c r="R57" s="172"/>
      <c r="S57" s="172"/>
      <c r="T57" s="217"/>
      <c r="U57" s="217"/>
      <c r="V57" s="217"/>
      <c r="W57" s="217"/>
    </row>
    <row r="58" spans="1:23" s="65" customFormat="1" ht="19.5" customHeight="1" thickBot="1">
      <c r="A58" s="218"/>
      <c r="B58" s="218"/>
      <c r="C58" s="218"/>
      <c r="D58" s="219"/>
      <c r="E58" s="219"/>
      <c r="F58" s="175" t="s">
        <v>573</v>
      </c>
      <c r="G58" s="216"/>
      <c r="H58" s="216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216"/>
      <c r="U58" s="216"/>
      <c r="V58" s="216"/>
      <c r="W58" s="216"/>
    </row>
    <row r="59" spans="1:23" s="65" customFormat="1" ht="21" customHeight="1" thickBot="1">
      <c r="A59" s="218"/>
      <c r="B59" s="218"/>
      <c r="C59" s="218"/>
      <c r="D59" s="219"/>
      <c r="E59" s="219"/>
      <c r="F59" s="175" t="s">
        <v>574</v>
      </c>
      <c r="G59" s="216"/>
      <c r="H59" s="216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216"/>
      <c r="U59" s="216"/>
      <c r="V59" s="216"/>
      <c r="W59" s="216"/>
    </row>
    <row r="60" spans="1:23" s="65" customFormat="1" ht="21" customHeight="1" thickBot="1">
      <c r="A60" s="218"/>
      <c r="B60" s="218"/>
      <c r="C60" s="218"/>
      <c r="D60" s="219"/>
      <c r="E60" s="219"/>
      <c r="F60" s="175" t="s">
        <v>575</v>
      </c>
      <c r="G60" s="216" t="s">
        <v>364</v>
      </c>
      <c r="H60" s="216"/>
      <c r="I60" s="171" t="s">
        <v>364</v>
      </c>
      <c r="J60" s="171"/>
      <c r="K60" s="171"/>
      <c r="L60" s="171"/>
      <c r="M60" s="171" t="s">
        <v>364</v>
      </c>
      <c r="N60" s="171"/>
      <c r="O60" s="171"/>
      <c r="P60" s="171"/>
      <c r="Q60" s="171"/>
      <c r="R60" s="171"/>
      <c r="S60" s="171"/>
      <c r="T60" s="216"/>
      <c r="U60" s="216"/>
      <c r="V60" s="216"/>
      <c r="W60" s="216"/>
    </row>
    <row r="61" spans="1:23" s="65" customFormat="1" ht="19.5" customHeight="1" thickBot="1">
      <c r="A61" s="218"/>
      <c r="B61" s="218"/>
      <c r="C61" s="218" t="s">
        <v>365</v>
      </c>
      <c r="D61" s="219" t="s">
        <v>305</v>
      </c>
      <c r="E61" s="219"/>
      <c r="F61" s="173" t="s">
        <v>572</v>
      </c>
      <c r="G61" s="217" t="s">
        <v>918</v>
      </c>
      <c r="H61" s="217"/>
      <c r="I61" s="172" t="s">
        <v>918</v>
      </c>
      <c r="J61" s="172" t="s">
        <v>917</v>
      </c>
      <c r="K61" s="172"/>
      <c r="L61" s="172" t="s">
        <v>917</v>
      </c>
      <c r="M61" s="172" t="s">
        <v>366</v>
      </c>
      <c r="N61" s="172"/>
      <c r="O61" s="172"/>
      <c r="P61" s="172"/>
      <c r="Q61" s="172"/>
      <c r="R61" s="172"/>
      <c r="S61" s="172"/>
      <c r="T61" s="217"/>
      <c r="U61" s="217"/>
      <c r="V61" s="217"/>
      <c r="W61" s="217"/>
    </row>
    <row r="62" spans="1:23" s="65" customFormat="1" ht="19.5" customHeight="1" thickBot="1">
      <c r="A62" s="218"/>
      <c r="B62" s="218"/>
      <c r="C62" s="218"/>
      <c r="D62" s="219"/>
      <c r="E62" s="219"/>
      <c r="F62" s="175" t="s">
        <v>573</v>
      </c>
      <c r="G62" s="216"/>
      <c r="H62" s="216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216"/>
      <c r="U62" s="216"/>
      <c r="V62" s="216"/>
      <c r="W62" s="216"/>
    </row>
    <row r="63" spans="1:23" s="65" customFormat="1" ht="21" customHeight="1" thickBot="1">
      <c r="A63" s="218"/>
      <c r="B63" s="218"/>
      <c r="C63" s="218"/>
      <c r="D63" s="219"/>
      <c r="E63" s="219"/>
      <c r="F63" s="175" t="s">
        <v>574</v>
      </c>
      <c r="G63" s="216"/>
      <c r="H63" s="216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216"/>
      <c r="U63" s="216"/>
      <c r="V63" s="216"/>
      <c r="W63" s="216"/>
    </row>
    <row r="64" spans="1:23" s="65" customFormat="1" ht="21" customHeight="1" thickBot="1">
      <c r="A64" s="218"/>
      <c r="B64" s="218"/>
      <c r="C64" s="218"/>
      <c r="D64" s="219"/>
      <c r="E64" s="219"/>
      <c r="F64" s="175" t="s">
        <v>575</v>
      </c>
      <c r="G64" s="216" t="s">
        <v>918</v>
      </c>
      <c r="H64" s="216"/>
      <c r="I64" s="171" t="s">
        <v>918</v>
      </c>
      <c r="J64" s="171" t="s">
        <v>917</v>
      </c>
      <c r="K64" s="171"/>
      <c r="L64" s="171" t="s">
        <v>917</v>
      </c>
      <c r="M64" s="171" t="s">
        <v>366</v>
      </c>
      <c r="N64" s="171"/>
      <c r="O64" s="171"/>
      <c r="P64" s="171"/>
      <c r="Q64" s="171"/>
      <c r="R64" s="171"/>
      <c r="S64" s="171"/>
      <c r="T64" s="216"/>
      <c r="U64" s="216"/>
      <c r="V64" s="216"/>
      <c r="W64" s="216"/>
    </row>
    <row r="65" spans="1:23" s="65" customFormat="1" ht="19.5" customHeight="1" thickBot="1">
      <c r="A65" s="218"/>
      <c r="B65" s="218"/>
      <c r="C65" s="218" t="s">
        <v>481</v>
      </c>
      <c r="D65" s="219" t="s">
        <v>186</v>
      </c>
      <c r="E65" s="219"/>
      <c r="F65" s="173" t="s">
        <v>572</v>
      </c>
      <c r="G65" s="217" t="s">
        <v>480</v>
      </c>
      <c r="H65" s="217"/>
      <c r="I65" s="172"/>
      <c r="J65" s="172"/>
      <c r="K65" s="172"/>
      <c r="L65" s="172"/>
      <c r="M65" s="172"/>
      <c r="N65" s="172"/>
      <c r="O65" s="172"/>
      <c r="P65" s="172"/>
      <c r="Q65" s="172"/>
      <c r="R65" s="172" t="s">
        <v>480</v>
      </c>
      <c r="S65" s="172" t="s">
        <v>480</v>
      </c>
      <c r="T65" s="217" t="s">
        <v>480</v>
      </c>
      <c r="U65" s="217"/>
      <c r="V65" s="217"/>
      <c r="W65" s="217"/>
    </row>
    <row r="66" spans="1:23" s="65" customFormat="1" ht="19.5" customHeight="1" thickBot="1">
      <c r="A66" s="218"/>
      <c r="B66" s="218"/>
      <c r="C66" s="218"/>
      <c r="D66" s="219"/>
      <c r="E66" s="219"/>
      <c r="F66" s="175" t="s">
        <v>573</v>
      </c>
      <c r="G66" s="216"/>
      <c r="H66" s="216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216"/>
      <c r="U66" s="216"/>
      <c r="V66" s="216"/>
      <c r="W66" s="216"/>
    </row>
    <row r="67" spans="1:23" s="65" customFormat="1" ht="21" customHeight="1" thickBot="1">
      <c r="A67" s="218"/>
      <c r="B67" s="218"/>
      <c r="C67" s="218"/>
      <c r="D67" s="219"/>
      <c r="E67" s="219"/>
      <c r="F67" s="175" t="s">
        <v>574</v>
      </c>
      <c r="G67" s="216"/>
      <c r="H67" s="216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216"/>
      <c r="U67" s="216"/>
      <c r="V67" s="216"/>
      <c r="W67" s="216"/>
    </row>
    <row r="68" spans="1:23" s="65" customFormat="1" ht="21" customHeight="1">
      <c r="A68" s="218"/>
      <c r="B68" s="218"/>
      <c r="C68" s="218"/>
      <c r="D68" s="219"/>
      <c r="E68" s="219"/>
      <c r="F68" s="175" t="s">
        <v>575</v>
      </c>
      <c r="G68" s="216" t="s">
        <v>480</v>
      </c>
      <c r="H68" s="216"/>
      <c r="I68" s="171"/>
      <c r="J68" s="171"/>
      <c r="K68" s="171"/>
      <c r="L68" s="171"/>
      <c r="M68" s="171"/>
      <c r="N68" s="171"/>
      <c r="O68" s="171"/>
      <c r="P68" s="171"/>
      <c r="Q68" s="171"/>
      <c r="R68" s="171" t="s">
        <v>480</v>
      </c>
      <c r="S68" s="171" t="s">
        <v>480</v>
      </c>
      <c r="T68" s="216" t="s">
        <v>480</v>
      </c>
      <c r="U68" s="216"/>
      <c r="V68" s="216"/>
      <c r="W68" s="216"/>
    </row>
    <row r="69" spans="1:23" s="65" customFormat="1" ht="19.5" customHeight="1">
      <c r="A69" s="220" t="s">
        <v>79</v>
      </c>
      <c r="B69" s="220"/>
      <c r="C69" s="220"/>
      <c r="D69" s="221" t="s">
        <v>80</v>
      </c>
      <c r="E69" s="221"/>
      <c r="F69" s="175" t="s">
        <v>572</v>
      </c>
      <c r="G69" s="216" t="s">
        <v>755</v>
      </c>
      <c r="H69" s="216"/>
      <c r="I69" s="171" t="s">
        <v>1039</v>
      </c>
      <c r="J69" s="171" t="s">
        <v>1040</v>
      </c>
      <c r="K69" s="171" t="s">
        <v>372</v>
      </c>
      <c r="L69" s="171" t="s">
        <v>1041</v>
      </c>
      <c r="M69" s="171" t="s">
        <v>664</v>
      </c>
      <c r="N69" s="171"/>
      <c r="O69" s="171"/>
      <c r="P69" s="171"/>
      <c r="Q69" s="171"/>
      <c r="R69" s="171" t="s">
        <v>1042</v>
      </c>
      <c r="S69" s="171" t="s">
        <v>1042</v>
      </c>
      <c r="T69" s="216" t="s">
        <v>905</v>
      </c>
      <c r="U69" s="216"/>
      <c r="V69" s="216"/>
      <c r="W69" s="216"/>
    </row>
    <row r="70" spans="1:23" s="65" customFormat="1" ht="19.5" customHeight="1">
      <c r="A70" s="220"/>
      <c r="B70" s="220"/>
      <c r="C70" s="220"/>
      <c r="D70" s="221"/>
      <c r="E70" s="221"/>
      <c r="F70" s="175" t="s">
        <v>573</v>
      </c>
      <c r="G70" s="216"/>
      <c r="H70" s="216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216"/>
      <c r="U70" s="216"/>
      <c r="V70" s="216"/>
      <c r="W70" s="216"/>
    </row>
    <row r="71" spans="1:23" s="65" customFormat="1" ht="21" customHeight="1">
      <c r="A71" s="220"/>
      <c r="B71" s="220"/>
      <c r="C71" s="220"/>
      <c r="D71" s="221"/>
      <c r="E71" s="221"/>
      <c r="F71" s="175" t="s">
        <v>574</v>
      </c>
      <c r="G71" s="216" t="s">
        <v>1043</v>
      </c>
      <c r="H71" s="216"/>
      <c r="I71" s="171" t="s">
        <v>381</v>
      </c>
      <c r="J71" s="171"/>
      <c r="K71" s="171"/>
      <c r="L71" s="171"/>
      <c r="M71" s="171" t="s">
        <v>381</v>
      </c>
      <c r="N71" s="171"/>
      <c r="O71" s="171"/>
      <c r="P71" s="171"/>
      <c r="Q71" s="171"/>
      <c r="R71" s="171" t="s">
        <v>1044</v>
      </c>
      <c r="S71" s="171" t="s">
        <v>1044</v>
      </c>
      <c r="T71" s="216"/>
      <c r="U71" s="216"/>
      <c r="V71" s="216"/>
      <c r="W71" s="216"/>
    </row>
    <row r="72" spans="1:23" s="65" customFormat="1" ht="21" customHeight="1" thickBot="1">
      <c r="A72" s="220"/>
      <c r="B72" s="220"/>
      <c r="C72" s="220"/>
      <c r="D72" s="221"/>
      <c r="E72" s="221"/>
      <c r="F72" s="175" t="s">
        <v>575</v>
      </c>
      <c r="G72" s="216" t="s">
        <v>1045</v>
      </c>
      <c r="H72" s="216"/>
      <c r="I72" s="171" t="s">
        <v>1046</v>
      </c>
      <c r="J72" s="171" t="s">
        <v>1040</v>
      </c>
      <c r="K72" s="171" t="s">
        <v>372</v>
      </c>
      <c r="L72" s="171" t="s">
        <v>1041</v>
      </c>
      <c r="M72" s="171" t="s">
        <v>1047</v>
      </c>
      <c r="N72" s="171"/>
      <c r="O72" s="171"/>
      <c r="P72" s="171"/>
      <c r="Q72" s="171"/>
      <c r="R72" s="171" t="s">
        <v>1048</v>
      </c>
      <c r="S72" s="171" t="s">
        <v>1048</v>
      </c>
      <c r="T72" s="216" t="s">
        <v>905</v>
      </c>
      <c r="U72" s="216"/>
      <c r="V72" s="216"/>
      <c r="W72" s="216"/>
    </row>
    <row r="73" spans="1:23" s="65" customFormat="1" ht="19.5" customHeight="1" thickBot="1">
      <c r="A73" s="218"/>
      <c r="B73" s="218"/>
      <c r="C73" s="218" t="s">
        <v>369</v>
      </c>
      <c r="D73" s="219" t="s">
        <v>226</v>
      </c>
      <c r="E73" s="219"/>
      <c r="F73" s="173" t="s">
        <v>572</v>
      </c>
      <c r="G73" s="217" t="s">
        <v>664</v>
      </c>
      <c r="H73" s="217"/>
      <c r="I73" s="172" t="s">
        <v>664</v>
      </c>
      <c r="J73" s="172"/>
      <c r="K73" s="172"/>
      <c r="L73" s="172"/>
      <c r="M73" s="172" t="s">
        <v>664</v>
      </c>
      <c r="N73" s="172"/>
      <c r="O73" s="172"/>
      <c r="P73" s="172"/>
      <c r="Q73" s="172"/>
      <c r="R73" s="172"/>
      <c r="S73" s="172"/>
      <c r="T73" s="217"/>
      <c r="U73" s="217"/>
      <c r="V73" s="217"/>
      <c r="W73" s="217"/>
    </row>
    <row r="74" spans="1:23" s="65" customFormat="1" ht="19.5" customHeight="1" thickBot="1">
      <c r="A74" s="218"/>
      <c r="B74" s="218"/>
      <c r="C74" s="218"/>
      <c r="D74" s="219"/>
      <c r="E74" s="219"/>
      <c r="F74" s="175" t="s">
        <v>573</v>
      </c>
      <c r="G74" s="216"/>
      <c r="H74" s="216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216"/>
      <c r="U74" s="216"/>
      <c r="V74" s="216"/>
      <c r="W74" s="216"/>
    </row>
    <row r="75" spans="1:23" s="65" customFormat="1" ht="21" customHeight="1" thickBot="1">
      <c r="A75" s="218"/>
      <c r="B75" s="218"/>
      <c r="C75" s="218"/>
      <c r="D75" s="219"/>
      <c r="E75" s="219"/>
      <c r="F75" s="175" t="s">
        <v>574</v>
      </c>
      <c r="G75" s="216" t="s">
        <v>381</v>
      </c>
      <c r="H75" s="216"/>
      <c r="I75" s="171" t="s">
        <v>381</v>
      </c>
      <c r="J75" s="171"/>
      <c r="K75" s="171"/>
      <c r="L75" s="171"/>
      <c r="M75" s="171" t="s">
        <v>381</v>
      </c>
      <c r="N75" s="171"/>
      <c r="O75" s="171"/>
      <c r="P75" s="171"/>
      <c r="Q75" s="171"/>
      <c r="R75" s="171"/>
      <c r="S75" s="171"/>
      <c r="T75" s="216"/>
      <c r="U75" s="216"/>
      <c r="V75" s="216"/>
      <c r="W75" s="216"/>
    </row>
    <row r="76" spans="1:23" s="65" customFormat="1" ht="21" customHeight="1" thickBot="1">
      <c r="A76" s="218"/>
      <c r="B76" s="218"/>
      <c r="C76" s="218"/>
      <c r="D76" s="219"/>
      <c r="E76" s="219"/>
      <c r="F76" s="175" t="s">
        <v>575</v>
      </c>
      <c r="G76" s="216" t="s">
        <v>1047</v>
      </c>
      <c r="H76" s="216"/>
      <c r="I76" s="171" t="s">
        <v>1047</v>
      </c>
      <c r="J76" s="171"/>
      <c r="K76" s="171"/>
      <c r="L76" s="171"/>
      <c r="M76" s="171" t="s">
        <v>1047</v>
      </c>
      <c r="N76" s="171"/>
      <c r="O76" s="171"/>
      <c r="P76" s="171"/>
      <c r="Q76" s="171"/>
      <c r="R76" s="171"/>
      <c r="S76" s="171"/>
      <c r="T76" s="216"/>
      <c r="U76" s="216"/>
      <c r="V76" s="216"/>
      <c r="W76" s="216"/>
    </row>
    <row r="77" spans="1:23" s="65" customFormat="1" ht="19.5" customHeight="1" thickBot="1">
      <c r="A77" s="218"/>
      <c r="B77" s="218"/>
      <c r="C77" s="218" t="s">
        <v>81</v>
      </c>
      <c r="D77" s="219" t="s">
        <v>82</v>
      </c>
      <c r="E77" s="219"/>
      <c r="F77" s="173" t="s">
        <v>572</v>
      </c>
      <c r="G77" s="217" t="s">
        <v>756</v>
      </c>
      <c r="H77" s="217"/>
      <c r="I77" s="172" t="s">
        <v>1040</v>
      </c>
      <c r="J77" s="172" t="s">
        <v>1040</v>
      </c>
      <c r="K77" s="172" t="s">
        <v>372</v>
      </c>
      <c r="L77" s="172" t="s">
        <v>1041</v>
      </c>
      <c r="M77" s="172"/>
      <c r="N77" s="172"/>
      <c r="O77" s="172"/>
      <c r="P77" s="172"/>
      <c r="Q77" s="172"/>
      <c r="R77" s="172" t="s">
        <v>1042</v>
      </c>
      <c r="S77" s="172" t="s">
        <v>1042</v>
      </c>
      <c r="T77" s="217" t="s">
        <v>905</v>
      </c>
      <c r="U77" s="217"/>
      <c r="V77" s="217"/>
      <c r="W77" s="217"/>
    </row>
    <row r="78" spans="1:23" s="65" customFormat="1" ht="18.75" customHeight="1" thickBot="1">
      <c r="A78" s="218"/>
      <c r="B78" s="218"/>
      <c r="C78" s="218"/>
      <c r="D78" s="219"/>
      <c r="E78" s="219"/>
      <c r="F78" s="175" t="s">
        <v>573</v>
      </c>
      <c r="G78" s="216"/>
      <c r="H78" s="216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216"/>
      <c r="U78" s="216"/>
      <c r="V78" s="216"/>
      <c r="W78" s="216"/>
    </row>
    <row r="79" spans="1:23" s="65" customFormat="1" ht="18.75" customHeight="1" thickBot="1">
      <c r="A79" s="218"/>
      <c r="B79" s="218"/>
      <c r="C79" s="218"/>
      <c r="D79" s="219"/>
      <c r="E79" s="219"/>
      <c r="F79" s="175" t="s">
        <v>574</v>
      </c>
      <c r="G79" s="216" t="s">
        <v>1044</v>
      </c>
      <c r="H79" s="216"/>
      <c r="I79" s="171"/>
      <c r="J79" s="171"/>
      <c r="K79" s="171"/>
      <c r="L79" s="171"/>
      <c r="M79" s="171"/>
      <c r="N79" s="171"/>
      <c r="O79" s="171"/>
      <c r="P79" s="171"/>
      <c r="Q79" s="171"/>
      <c r="R79" s="171" t="s">
        <v>1044</v>
      </c>
      <c r="S79" s="171" t="s">
        <v>1044</v>
      </c>
      <c r="T79" s="216"/>
      <c r="U79" s="216"/>
      <c r="V79" s="216"/>
      <c r="W79" s="216"/>
    </row>
    <row r="80" spans="1:23" s="65" customFormat="1" ht="21" customHeight="1">
      <c r="A80" s="218"/>
      <c r="B80" s="218"/>
      <c r="C80" s="218"/>
      <c r="D80" s="219"/>
      <c r="E80" s="219"/>
      <c r="F80" s="175" t="s">
        <v>575</v>
      </c>
      <c r="G80" s="216" t="s">
        <v>1049</v>
      </c>
      <c r="H80" s="216"/>
      <c r="I80" s="171" t="s">
        <v>1040</v>
      </c>
      <c r="J80" s="171" t="s">
        <v>1040</v>
      </c>
      <c r="K80" s="171" t="s">
        <v>372</v>
      </c>
      <c r="L80" s="171" t="s">
        <v>1041</v>
      </c>
      <c r="M80" s="171"/>
      <c r="N80" s="171"/>
      <c r="O80" s="171"/>
      <c r="P80" s="171"/>
      <c r="Q80" s="171"/>
      <c r="R80" s="171" t="s">
        <v>1048</v>
      </c>
      <c r="S80" s="171" t="s">
        <v>1048</v>
      </c>
      <c r="T80" s="216" t="s">
        <v>905</v>
      </c>
      <c r="U80" s="216"/>
      <c r="V80" s="216"/>
      <c r="W80" s="216"/>
    </row>
    <row r="81" spans="1:23" s="65" customFormat="1" ht="19.5" customHeight="1">
      <c r="A81" s="220" t="s">
        <v>93</v>
      </c>
      <c r="B81" s="220"/>
      <c r="C81" s="220"/>
      <c r="D81" s="221" t="s">
        <v>94</v>
      </c>
      <c r="E81" s="221"/>
      <c r="F81" s="175" t="s">
        <v>572</v>
      </c>
      <c r="G81" s="216" t="s">
        <v>758</v>
      </c>
      <c r="H81" s="216"/>
      <c r="I81" s="171" t="s">
        <v>758</v>
      </c>
      <c r="J81" s="171" t="s">
        <v>758</v>
      </c>
      <c r="K81" s="171" t="s">
        <v>757</v>
      </c>
      <c r="L81" s="171" t="s">
        <v>759</v>
      </c>
      <c r="M81" s="171"/>
      <c r="N81" s="171"/>
      <c r="O81" s="171"/>
      <c r="P81" s="171"/>
      <c r="Q81" s="171"/>
      <c r="R81" s="171"/>
      <c r="S81" s="171"/>
      <c r="T81" s="216"/>
      <c r="U81" s="216"/>
      <c r="V81" s="216"/>
      <c r="W81" s="216"/>
    </row>
    <row r="82" spans="1:23" s="65" customFormat="1" ht="19.5" customHeight="1">
      <c r="A82" s="220"/>
      <c r="B82" s="220"/>
      <c r="C82" s="220"/>
      <c r="D82" s="221"/>
      <c r="E82" s="221"/>
      <c r="F82" s="175" t="s">
        <v>573</v>
      </c>
      <c r="G82" s="216"/>
      <c r="H82" s="216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216"/>
      <c r="U82" s="216"/>
      <c r="V82" s="216"/>
      <c r="W82" s="216"/>
    </row>
    <row r="83" spans="1:23" s="65" customFormat="1" ht="21" customHeight="1">
      <c r="A83" s="220"/>
      <c r="B83" s="220"/>
      <c r="C83" s="220"/>
      <c r="D83" s="221"/>
      <c r="E83" s="221"/>
      <c r="F83" s="175" t="s">
        <v>574</v>
      </c>
      <c r="G83" s="216"/>
      <c r="H83" s="216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216"/>
      <c r="U83" s="216"/>
      <c r="V83" s="216"/>
      <c r="W83" s="216"/>
    </row>
    <row r="84" spans="1:23" s="65" customFormat="1" ht="21" customHeight="1" thickBot="1">
      <c r="A84" s="220"/>
      <c r="B84" s="220"/>
      <c r="C84" s="220"/>
      <c r="D84" s="221"/>
      <c r="E84" s="221"/>
      <c r="F84" s="175" t="s">
        <v>575</v>
      </c>
      <c r="G84" s="216" t="s">
        <v>758</v>
      </c>
      <c r="H84" s="216"/>
      <c r="I84" s="171" t="s">
        <v>758</v>
      </c>
      <c r="J84" s="171" t="s">
        <v>758</v>
      </c>
      <c r="K84" s="171" t="s">
        <v>757</v>
      </c>
      <c r="L84" s="171" t="s">
        <v>759</v>
      </c>
      <c r="M84" s="171"/>
      <c r="N84" s="171"/>
      <c r="O84" s="171"/>
      <c r="P84" s="171"/>
      <c r="Q84" s="171"/>
      <c r="R84" s="171"/>
      <c r="S84" s="171"/>
      <c r="T84" s="216"/>
      <c r="U84" s="216"/>
      <c r="V84" s="216"/>
      <c r="W84" s="216"/>
    </row>
    <row r="85" spans="1:23" s="65" customFormat="1" ht="19.5" customHeight="1" thickBot="1">
      <c r="A85" s="218"/>
      <c r="B85" s="218"/>
      <c r="C85" s="218" t="s">
        <v>370</v>
      </c>
      <c r="D85" s="219" t="s">
        <v>227</v>
      </c>
      <c r="E85" s="219"/>
      <c r="F85" s="173" t="s">
        <v>572</v>
      </c>
      <c r="G85" s="217" t="s">
        <v>760</v>
      </c>
      <c r="H85" s="217"/>
      <c r="I85" s="172" t="s">
        <v>760</v>
      </c>
      <c r="J85" s="172" t="s">
        <v>760</v>
      </c>
      <c r="K85" s="172" t="s">
        <v>757</v>
      </c>
      <c r="L85" s="172" t="s">
        <v>761</v>
      </c>
      <c r="M85" s="172"/>
      <c r="N85" s="172"/>
      <c r="O85" s="172"/>
      <c r="P85" s="172"/>
      <c r="Q85" s="172"/>
      <c r="R85" s="172"/>
      <c r="S85" s="172"/>
      <c r="T85" s="217"/>
      <c r="U85" s="217"/>
      <c r="V85" s="217"/>
      <c r="W85" s="217"/>
    </row>
    <row r="86" spans="1:23" s="65" customFormat="1" ht="19.5" customHeight="1" thickBot="1">
      <c r="A86" s="218"/>
      <c r="B86" s="218"/>
      <c r="C86" s="218"/>
      <c r="D86" s="219"/>
      <c r="E86" s="219"/>
      <c r="F86" s="175" t="s">
        <v>573</v>
      </c>
      <c r="G86" s="216"/>
      <c r="H86" s="216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216"/>
      <c r="U86" s="216"/>
      <c r="V86" s="216"/>
      <c r="W86" s="216"/>
    </row>
    <row r="87" spans="1:23" s="65" customFormat="1" ht="21" customHeight="1" thickBot="1">
      <c r="A87" s="218"/>
      <c r="B87" s="218"/>
      <c r="C87" s="218"/>
      <c r="D87" s="219"/>
      <c r="E87" s="219"/>
      <c r="F87" s="175" t="s">
        <v>574</v>
      </c>
      <c r="G87" s="216"/>
      <c r="H87" s="216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216"/>
      <c r="U87" s="216"/>
      <c r="V87" s="216"/>
      <c r="W87" s="216"/>
    </row>
    <row r="88" spans="1:23" s="65" customFormat="1" ht="21" customHeight="1" thickBot="1">
      <c r="A88" s="218"/>
      <c r="B88" s="218"/>
      <c r="C88" s="218"/>
      <c r="D88" s="219"/>
      <c r="E88" s="219"/>
      <c r="F88" s="175" t="s">
        <v>575</v>
      </c>
      <c r="G88" s="216" t="s">
        <v>760</v>
      </c>
      <c r="H88" s="216"/>
      <c r="I88" s="171" t="s">
        <v>760</v>
      </c>
      <c r="J88" s="171" t="s">
        <v>760</v>
      </c>
      <c r="K88" s="171" t="s">
        <v>757</v>
      </c>
      <c r="L88" s="171" t="s">
        <v>761</v>
      </c>
      <c r="M88" s="171"/>
      <c r="N88" s="171"/>
      <c r="O88" s="171"/>
      <c r="P88" s="171"/>
      <c r="Q88" s="171"/>
      <c r="R88" s="171"/>
      <c r="S88" s="171"/>
      <c r="T88" s="216"/>
      <c r="U88" s="216"/>
      <c r="V88" s="216"/>
      <c r="W88" s="216"/>
    </row>
    <row r="89" spans="1:23" s="65" customFormat="1" ht="19.5" customHeight="1" thickBot="1">
      <c r="A89" s="218"/>
      <c r="B89" s="218"/>
      <c r="C89" s="218" t="s">
        <v>95</v>
      </c>
      <c r="D89" s="219" t="s">
        <v>96</v>
      </c>
      <c r="E89" s="219"/>
      <c r="F89" s="173" t="s">
        <v>572</v>
      </c>
      <c r="G89" s="217" t="s">
        <v>576</v>
      </c>
      <c r="H89" s="217"/>
      <c r="I89" s="172" t="s">
        <v>576</v>
      </c>
      <c r="J89" s="172" t="s">
        <v>576</v>
      </c>
      <c r="K89" s="172"/>
      <c r="L89" s="172" t="s">
        <v>576</v>
      </c>
      <c r="M89" s="172"/>
      <c r="N89" s="172"/>
      <c r="O89" s="172"/>
      <c r="P89" s="172"/>
      <c r="Q89" s="172"/>
      <c r="R89" s="172"/>
      <c r="S89" s="172"/>
      <c r="T89" s="217"/>
      <c r="U89" s="217"/>
      <c r="V89" s="217"/>
      <c r="W89" s="217"/>
    </row>
    <row r="90" spans="1:23" s="65" customFormat="1" ht="19.5" customHeight="1" thickBot="1">
      <c r="A90" s="218"/>
      <c r="B90" s="218"/>
      <c r="C90" s="218"/>
      <c r="D90" s="219"/>
      <c r="E90" s="219"/>
      <c r="F90" s="175" t="s">
        <v>573</v>
      </c>
      <c r="G90" s="216"/>
      <c r="H90" s="216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216"/>
      <c r="U90" s="216"/>
      <c r="V90" s="216"/>
      <c r="W90" s="216"/>
    </row>
    <row r="91" spans="1:23" s="65" customFormat="1" ht="21" customHeight="1" thickBot="1">
      <c r="A91" s="218"/>
      <c r="B91" s="218"/>
      <c r="C91" s="218"/>
      <c r="D91" s="219"/>
      <c r="E91" s="219"/>
      <c r="F91" s="175" t="s">
        <v>574</v>
      </c>
      <c r="G91" s="216"/>
      <c r="H91" s="216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216"/>
      <c r="U91" s="216"/>
      <c r="V91" s="216"/>
      <c r="W91" s="216"/>
    </row>
    <row r="92" spans="1:23" s="65" customFormat="1" ht="21" customHeight="1">
      <c r="A92" s="218"/>
      <c r="B92" s="218"/>
      <c r="C92" s="218"/>
      <c r="D92" s="219"/>
      <c r="E92" s="219"/>
      <c r="F92" s="175" t="s">
        <v>575</v>
      </c>
      <c r="G92" s="216" t="s">
        <v>576</v>
      </c>
      <c r="H92" s="216"/>
      <c r="I92" s="171" t="s">
        <v>576</v>
      </c>
      <c r="J92" s="171" t="s">
        <v>576</v>
      </c>
      <c r="K92" s="171"/>
      <c r="L92" s="171" t="s">
        <v>576</v>
      </c>
      <c r="M92" s="171"/>
      <c r="N92" s="171"/>
      <c r="O92" s="171"/>
      <c r="P92" s="171"/>
      <c r="Q92" s="171"/>
      <c r="R92" s="171"/>
      <c r="S92" s="171"/>
      <c r="T92" s="216"/>
      <c r="U92" s="216"/>
      <c r="V92" s="216"/>
      <c r="W92" s="216"/>
    </row>
    <row r="93" spans="1:23" s="65" customFormat="1" ht="19.5" customHeight="1">
      <c r="A93" s="220" t="s">
        <v>99</v>
      </c>
      <c r="B93" s="220"/>
      <c r="C93" s="220"/>
      <c r="D93" s="221" t="s">
        <v>100</v>
      </c>
      <c r="E93" s="221"/>
      <c r="F93" s="175" t="s">
        <v>572</v>
      </c>
      <c r="G93" s="216" t="s">
        <v>762</v>
      </c>
      <c r="H93" s="216"/>
      <c r="I93" s="171" t="s">
        <v>1050</v>
      </c>
      <c r="J93" s="171" t="s">
        <v>1051</v>
      </c>
      <c r="K93" s="171" t="s">
        <v>1052</v>
      </c>
      <c r="L93" s="171" t="s">
        <v>1053</v>
      </c>
      <c r="M93" s="171" t="s">
        <v>366</v>
      </c>
      <c r="N93" s="171" t="s">
        <v>1054</v>
      </c>
      <c r="O93" s="171" t="s">
        <v>701</v>
      </c>
      <c r="P93" s="171"/>
      <c r="Q93" s="171"/>
      <c r="R93" s="171" t="s">
        <v>1055</v>
      </c>
      <c r="S93" s="171" t="s">
        <v>1055</v>
      </c>
      <c r="T93" s="216" t="s">
        <v>763</v>
      </c>
      <c r="U93" s="216"/>
      <c r="V93" s="216"/>
      <c r="W93" s="216"/>
    </row>
    <row r="94" spans="1:23" s="65" customFormat="1" ht="19.5" customHeight="1">
      <c r="A94" s="220"/>
      <c r="B94" s="220"/>
      <c r="C94" s="220"/>
      <c r="D94" s="221"/>
      <c r="E94" s="221"/>
      <c r="F94" s="175" t="s">
        <v>573</v>
      </c>
      <c r="G94" s="216" t="s">
        <v>1056</v>
      </c>
      <c r="H94" s="216"/>
      <c r="I94" s="171" t="s">
        <v>1056</v>
      </c>
      <c r="J94" s="171" t="s">
        <v>1056</v>
      </c>
      <c r="K94" s="171"/>
      <c r="L94" s="171" t="s">
        <v>1056</v>
      </c>
      <c r="M94" s="171"/>
      <c r="N94" s="171"/>
      <c r="O94" s="171"/>
      <c r="P94" s="171"/>
      <c r="Q94" s="171"/>
      <c r="R94" s="171"/>
      <c r="S94" s="171"/>
      <c r="T94" s="216"/>
      <c r="U94" s="216"/>
      <c r="V94" s="216"/>
      <c r="W94" s="216"/>
    </row>
    <row r="95" spans="1:23" s="65" customFormat="1" ht="21" customHeight="1">
      <c r="A95" s="220"/>
      <c r="B95" s="220"/>
      <c r="C95" s="220"/>
      <c r="D95" s="221"/>
      <c r="E95" s="221"/>
      <c r="F95" s="175" t="s">
        <v>574</v>
      </c>
      <c r="G95" s="216"/>
      <c r="H95" s="216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216"/>
      <c r="U95" s="216"/>
      <c r="V95" s="216"/>
      <c r="W95" s="216"/>
    </row>
    <row r="96" spans="1:23" s="65" customFormat="1" ht="21" customHeight="1" thickBot="1">
      <c r="A96" s="220"/>
      <c r="B96" s="220"/>
      <c r="C96" s="220"/>
      <c r="D96" s="221"/>
      <c r="E96" s="221"/>
      <c r="F96" s="175" t="s">
        <v>575</v>
      </c>
      <c r="G96" s="216" t="s">
        <v>1057</v>
      </c>
      <c r="H96" s="216"/>
      <c r="I96" s="171" t="s">
        <v>1058</v>
      </c>
      <c r="J96" s="171" t="s">
        <v>1059</v>
      </c>
      <c r="K96" s="171" t="s">
        <v>1052</v>
      </c>
      <c r="L96" s="171" t="s">
        <v>1060</v>
      </c>
      <c r="M96" s="171" t="s">
        <v>366</v>
      </c>
      <c r="N96" s="171" t="s">
        <v>1054</v>
      </c>
      <c r="O96" s="171" t="s">
        <v>701</v>
      </c>
      <c r="P96" s="171"/>
      <c r="Q96" s="171"/>
      <c r="R96" s="171" t="s">
        <v>1055</v>
      </c>
      <c r="S96" s="171" t="s">
        <v>1055</v>
      </c>
      <c r="T96" s="216" t="s">
        <v>763</v>
      </c>
      <c r="U96" s="216"/>
      <c r="V96" s="216"/>
      <c r="W96" s="216"/>
    </row>
    <row r="97" spans="1:23" s="65" customFormat="1" ht="19.5" customHeight="1" thickBot="1">
      <c r="A97" s="218"/>
      <c r="B97" s="218"/>
      <c r="C97" s="218" t="s">
        <v>101</v>
      </c>
      <c r="D97" s="219" t="s">
        <v>102</v>
      </c>
      <c r="E97" s="219"/>
      <c r="F97" s="173" t="s">
        <v>572</v>
      </c>
      <c r="G97" s="217" t="s">
        <v>373</v>
      </c>
      <c r="H97" s="217"/>
      <c r="I97" s="172" t="s">
        <v>373</v>
      </c>
      <c r="J97" s="172" t="s">
        <v>373</v>
      </c>
      <c r="K97" s="172" t="s">
        <v>373</v>
      </c>
      <c r="L97" s="172"/>
      <c r="M97" s="172"/>
      <c r="N97" s="172"/>
      <c r="O97" s="172"/>
      <c r="P97" s="172"/>
      <c r="Q97" s="172"/>
      <c r="R97" s="172"/>
      <c r="S97" s="172"/>
      <c r="T97" s="217"/>
      <c r="U97" s="217"/>
      <c r="V97" s="217"/>
      <c r="W97" s="217"/>
    </row>
    <row r="98" spans="1:23" s="65" customFormat="1" ht="19.5" customHeight="1" thickBot="1">
      <c r="A98" s="218"/>
      <c r="B98" s="218"/>
      <c r="C98" s="218"/>
      <c r="D98" s="219"/>
      <c r="E98" s="219"/>
      <c r="F98" s="175" t="s">
        <v>573</v>
      </c>
      <c r="G98" s="216"/>
      <c r="H98" s="216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216"/>
      <c r="U98" s="216"/>
      <c r="V98" s="216"/>
      <c r="W98" s="216"/>
    </row>
    <row r="99" spans="1:23" s="65" customFormat="1" ht="21" customHeight="1" thickBot="1">
      <c r="A99" s="218"/>
      <c r="B99" s="218"/>
      <c r="C99" s="218"/>
      <c r="D99" s="219"/>
      <c r="E99" s="219"/>
      <c r="F99" s="175" t="s">
        <v>574</v>
      </c>
      <c r="G99" s="216"/>
      <c r="H99" s="216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216"/>
      <c r="U99" s="216"/>
      <c r="V99" s="216"/>
      <c r="W99" s="216"/>
    </row>
    <row r="100" spans="1:23" s="65" customFormat="1" ht="21" customHeight="1" thickBot="1">
      <c r="A100" s="218"/>
      <c r="B100" s="218"/>
      <c r="C100" s="218"/>
      <c r="D100" s="219"/>
      <c r="E100" s="219"/>
      <c r="F100" s="175" t="s">
        <v>575</v>
      </c>
      <c r="G100" s="216" t="s">
        <v>373</v>
      </c>
      <c r="H100" s="216"/>
      <c r="I100" s="171" t="s">
        <v>373</v>
      </c>
      <c r="J100" s="171" t="s">
        <v>373</v>
      </c>
      <c r="K100" s="171" t="s">
        <v>373</v>
      </c>
      <c r="L100" s="171"/>
      <c r="M100" s="171"/>
      <c r="N100" s="171"/>
      <c r="O100" s="171"/>
      <c r="P100" s="171"/>
      <c r="Q100" s="171"/>
      <c r="R100" s="171"/>
      <c r="S100" s="171"/>
      <c r="T100" s="216"/>
      <c r="U100" s="216"/>
      <c r="V100" s="216"/>
      <c r="W100" s="216"/>
    </row>
    <row r="101" spans="1:23" s="65" customFormat="1" ht="19.5" customHeight="1" thickBot="1">
      <c r="A101" s="218"/>
      <c r="B101" s="218"/>
      <c r="C101" s="218" t="s">
        <v>374</v>
      </c>
      <c r="D101" s="219" t="s">
        <v>228</v>
      </c>
      <c r="E101" s="219"/>
      <c r="F101" s="173" t="s">
        <v>572</v>
      </c>
      <c r="G101" s="217" t="s">
        <v>375</v>
      </c>
      <c r="H101" s="217"/>
      <c r="I101" s="172" t="s">
        <v>375</v>
      </c>
      <c r="J101" s="172" t="s">
        <v>376</v>
      </c>
      <c r="K101" s="172" t="s">
        <v>367</v>
      </c>
      <c r="L101" s="172" t="s">
        <v>377</v>
      </c>
      <c r="M101" s="172"/>
      <c r="N101" s="172" t="s">
        <v>378</v>
      </c>
      <c r="O101" s="172"/>
      <c r="P101" s="172"/>
      <c r="Q101" s="172"/>
      <c r="R101" s="172"/>
      <c r="S101" s="172"/>
      <c r="T101" s="217"/>
      <c r="U101" s="217"/>
      <c r="V101" s="217"/>
      <c r="W101" s="217"/>
    </row>
    <row r="102" spans="1:23" s="65" customFormat="1" ht="18.75" customHeight="1" thickBot="1">
      <c r="A102" s="218"/>
      <c r="B102" s="218"/>
      <c r="C102" s="218"/>
      <c r="D102" s="219"/>
      <c r="E102" s="219"/>
      <c r="F102" s="175" t="s">
        <v>573</v>
      </c>
      <c r="G102" s="216"/>
      <c r="H102" s="216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216"/>
      <c r="U102" s="216"/>
      <c r="V102" s="216"/>
      <c r="W102" s="216"/>
    </row>
    <row r="103" spans="1:23" s="65" customFormat="1" ht="18.75" customHeight="1" thickBot="1">
      <c r="A103" s="218"/>
      <c r="B103" s="218"/>
      <c r="C103" s="218"/>
      <c r="D103" s="219"/>
      <c r="E103" s="219"/>
      <c r="F103" s="175" t="s">
        <v>574</v>
      </c>
      <c r="G103" s="216"/>
      <c r="H103" s="216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216"/>
      <c r="U103" s="216"/>
      <c r="V103" s="216"/>
      <c r="W103" s="216"/>
    </row>
    <row r="104" spans="1:23" s="65" customFormat="1" ht="21" customHeight="1" thickBot="1">
      <c r="A104" s="218"/>
      <c r="B104" s="218"/>
      <c r="C104" s="218"/>
      <c r="D104" s="219"/>
      <c r="E104" s="219"/>
      <c r="F104" s="175" t="s">
        <v>575</v>
      </c>
      <c r="G104" s="216" t="s">
        <v>375</v>
      </c>
      <c r="H104" s="216"/>
      <c r="I104" s="171" t="s">
        <v>375</v>
      </c>
      <c r="J104" s="171" t="s">
        <v>376</v>
      </c>
      <c r="K104" s="171" t="s">
        <v>367</v>
      </c>
      <c r="L104" s="171" t="s">
        <v>377</v>
      </c>
      <c r="M104" s="171"/>
      <c r="N104" s="171" t="s">
        <v>378</v>
      </c>
      <c r="O104" s="171"/>
      <c r="P104" s="171"/>
      <c r="Q104" s="171"/>
      <c r="R104" s="171"/>
      <c r="S104" s="171"/>
      <c r="T104" s="216"/>
      <c r="U104" s="216"/>
      <c r="V104" s="216"/>
      <c r="W104" s="216"/>
    </row>
    <row r="105" spans="1:23" s="65" customFormat="1" ht="19.5" customHeight="1" thickBot="1">
      <c r="A105" s="218"/>
      <c r="B105" s="218"/>
      <c r="C105" s="218" t="s">
        <v>105</v>
      </c>
      <c r="D105" s="219" t="s">
        <v>106</v>
      </c>
      <c r="E105" s="219"/>
      <c r="F105" s="173" t="s">
        <v>572</v>
      </c>
      <c r="G105" s="217" t="s">
        <v>665</v>
      </c>
      <c r="H105" s="217"/>
      <c r="I105" s="172" t="s">
        <v>1061</v>
      </c>
      <c r="J105" s="172" t="s">
        <v>1062</v>
      </c>
      <c r="K105" s="172" t="s">
        <v>1063</v>
      </c>
      <c r="L105" s="172" t="s">
        <v>1064</v>
      </c>
      <c r="M105" s="172"/>
      <c r="N105" s="172" t="s">
        <v>1065</v>
      </c>
      <c r="O105" s="172"/>
      <c r="P105" s="172"/>
      <c r="Q105" s="172"/>
      <c r="R105" s="172" t="s">
        <v>1066</v>
      </c>
      <c r="S105" s="172" t="s">
        <v>1066</v>
      </c>
      <c r="T105" s="217"/>
      <c r="U105" s="217"/>
      <c r="V105" s="217"/>
      <c r="W105" s="217"/>
    </row>
    <row r="106" spans="1:23" s="65" customFormat="1" ht="19.5" customHeight="1" thickBot="1">
      <c r="A106" s="218"/>
      <c r="B106" s="218"/>
      <c r="C106" s="218"/>
      <c r="D106" s="219"/>
      <c r="E106" s="219"/>
      <c r="F106" s="175" t="s">
        <v>573</v>
      </c>
      <c r="G106" s="216" t="s">
        <v>1056</v>
      </c>
      <c r="H106" s="216"/>
      <c r="I106" s="171" t="s">
        <v>1056</v>
      </c>
      <c r="J106" s="171" t="s">
        <v>1056</v>
      </c>
      <c r="K106" s="171"/>
      <c r="L106" s="171" t="s">
        <v>1056</v>
      </c>
      <c r="M106" s="171"/>
      <c r="N106" s="171"/>
      <c r="O106" s="171"/>
      <c r="P106" s="171"/>
      <c r="Q106" s="171"/>
      <c r="R106" s="171"/>
      <c r="S106" s="171"/>
      <c r="T106" s="216"/>
      <c r="U106" s="216"/>
      <c r="V106" s="216"/>
      <c r="W106" s="216"/>
    </row>
    <row r="107" spans="1:23" s="65" customFormat="1" ht="21" customHeight="1" thickBot="1">
      <c r="A107" s="218"/>
      <c r="B107" s="218"/>
      <c r="C107" s="218"/>
      <c r="D107" s="219"/>
      <c r="E107" s="219"/>
      <c r="F107" s="175" t="s">
        <v>574</v>
      </c>
      <c r="G107" s="216"/>
      <c r="H107" s="216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216"/>
      <c r="U107" s="216"/>
      <c r="V107" s="216"/>
      <c r="W107" s="216"/>
    </row>
    <row r="108" spans="1:23" s="65" customFormat="1" ht="21" customHeight="1" thickBot="1">
      <c r="A108" s="218"/>
      <c r="B108" s="218"/>
      <c r="C108" s="218"/>
      <c r="D108" s="219"/>
      <c r="E108" s="219"/>
      <c r="F108" s="175" t="s">
        <v>575</v>
      </c>
      <c r="G108" s="216" t="s">
        <v>1067</v>
      </c>
      <c r="H108" s="216"/>
      <c r="I108" s="171" t="s">
        <v>1068</v>
      </c>
      <c r="J108" s="171" t="s">
        <v>1069</v>
      </c>
      <c r="K108" s="171" t="s">
        <v>1063</v>
      </c>
      <c r="L108" s="171" t="s">
        <v>1070</v>
      </c>
      <c r="M108" s="171"/>
      <c r="N108" s="171" t="s">
        <v>1065</v>
      </c>
      <c r="O108" s="171"/>
      <c r="P108" s="171"/>
      <c r="Q108" s="171"/>
      <c r="R108" s="171" t="s">
        <v>1066</v>
      </c>
      <c r="S108" s="171" t="s">
        <v>1066</v>
      </c>
      <c r="T108" s="216"/>
      <c r="U108" s="216"/>
      <c r="V108" s="216"/>
      <c r="W108" s="216"/>
    </row>
    <row r="109" spans="1:23" s="65" customFormat="1" ht="19.5" customHeight="1" thickBot="1">
      <c r="A109" s="218"/>
      <c r="B109" s="218"/>
      <c r="C109" s="218" t="s">
        <v>606</v>
      </c>
      <c r="D109" s="219" t="s">
        <v>607</v>
      </c>
      <c r="E109" s="219"/>
      <c r="F109" s="173" t="s">
        <v>572</v>
      </c>
      <c r="G109" s="217" t="s">
        <v>764</v>
      </c>
      <c r="H109" s="217"/>
      <c r="I109" s="172" t="s">
        <v>764</v>
      </c>
      <c r="J109" s="172" t="s">
        <v>765</v>
      </c>
      <c r="K109" s="172" t="s">
        <v>766</v>
      </c>
      <c r="L109" s="172" t="s">
        <v>452</v>
      </c>
      <c r="M109" s="172"/>
      <c r="N109" s="172" t="s">
        <v>767</v>
      </c>
      <c r="O109" s="172"/>
      <c r="P109" s="172"/>
      <c r="Q109" s="172"/>
      <c r="R109" s="172"/>
      <c r="S109" s="172"/>
      <c r="T109" s="217"/>
      <c r="U109" s="217"/>
      <c r="V109" s="217"/>
      <c r="W109" s="217"/>
    </row>
    <row r="110" spans="1:23" s="65" customFormat="1" ht="19.5" customHeight="1" thickBot="1">
      <c r="A110" s="218"/>
      <c r="B110" s="218"/>
      <c r="C110" s="218"/>
      <c r="D110" s="219"/>
      <c r="E110" s="219"/>
      <c r="F110" s="175" t="s">
        <v>573</v>
      </c>
      <c r="G110" s="216"/>
      <c r="H110" s="216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216"/>
      <c r="U110" s="216"/>
      <c r="V110" s="216"/>
      <c r="W110" s="216"/>
    </row>
    <row r="111" spans="1:23" s="65" customFormat="1" ht="21" customHeight="1" thickBot="1">
      <c r="A111" s="218"/>
      <c r="B111" s="218"/>
      <c r="C111" s="218"/>
      <c r="D111" s="219"/>
      <c r="E111" s="219"/>
      <c r="F111" s="175" t="s">
        <v>574</v>
      </c>
      <c r="G111" s="216"/>
      <c r="H111" s="216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216"/>
      <c r="U111" s="216"/>
      <c r="V111" s="216"/>
      <c r="W111" s="216"/>
    </row>
    <row r="112" spans="1:23" s="65" customFormat="1" ht="21" customHeight="1" thickBot="1">
      <c r="A112" s="218"/>
      <c r="B112" s="218"/>
      <c r="C112" s="218"/>
      <c r="D112" s="219"/>
      <c r="E112" s="219"/>
      <c r="F112" s="175" t="s">
        <v>575</v>
      </c>
      <c r="G112" s="216" t="s">
        <v>764</v>
      </c>
      <c r="H112" s="216"/>
      <c r="I112" s="171" t="s">
        <v>764</v>
      </c>
      <c r="J112" s="171" t="s">
        <v>765</v>
      </c>
      <c r="K112" s="171" t="s">
        <v>766</v>
      </c>
      <c r="L112" s="171" t="s">
        <v>452</v>
      </c>
      <c r="M112" s="171"/>
      <c r="N112" s="171" t="s">
        <v>767</v>
      </c>
      <c r="O112" s="171"/>
      <c r="P112" s="171"/>
      <c r="Q112" s="171"/>
      <c r="R112" s="171"/>
      <c r="S112" s="171"/>
      <c r="T112" s="216"/>
      <c r="U112" s="216"/>
      <c r="V112" s="216"/>
      <c r="W112" s="216"/>
    </row>
    <row r="113" spans="1:23" s="65" customFormat="1" ht="19.5" customHeight="1" thickBot="1">
      <c r="A113" s="218"/>
      <c r="B113" s="218"/>
      <c r="C113" s="218" t="s">
        <v>379</v>
      </c>
      <c r="D113" s="219" t="s">
        <v>229</v>
      </c>
      <c r="E113" s="219"/>
      <c r="F113" s="173" t="s">
        <v>572</v>
      </c>
      <c r="G113" s="217" t="s">
        <v>1071</v>
      </c>
      <c r="H113" s="217"/>
      <c r="I113" s="172" t="s">
        <v>1071</v>
      </c>
      <c r="J113" s="172" t="s">
        <v>1071</v>
      </c>
      <c r="K113" s="172" t="s">
        <v>483</v>
      </c>
      <c r="L113" s="172" t="s">
        <v>1072</v>
      </c>
      <c r="M113" s="172"/>
      <c r="N113" s="172"/>
      <c r="O113" s="172"/>
      <c r="P113" s="172"/>
      <c r="Q113" s="172"/>
      <c r="R113" s="172"/>
      <c r="S113" s="172"/>
      <c r="T113" s="217"/>
      <c r="U113" s="217"/>
      <c r="V113" s="217"/>
      <c r="W113" s="217"/>
    </row>
    <row r="114" spans="1:23" s="65" customFormat="1" ht="19.5" customHeight="1" thickBot="1">
      <c r="A114" s="218"/>
      <c r="B114" s="218"/>
      <c r="C114" s="218"/>
      <c r="D114" s="219"/>
      <c r="E114" s="219"/>
      <c r="F114" s="175" t="s">
        <v>573</v>
      </c>
      <c r="G114" s="216"/>
      <c r="H114" s="216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216"/>
      <c r="U114" s="216"/>
      <c r="V114" s="216"/>
      <c r="W114" s="216"/>
    </row>
    <row r="115" spans="1:23" s="65" customFormat="1" ht="21" customHeight="1" thickBot="1">
      <c r="A115" s="218"/>
      <c r="B115" s="218"/>
      <c r="C115" s="218"/>
      <c r="D115" s="219"/>
      <c r="E115" s="219"/>
      <c r="F115" s="175" t="s">
        <v>574</v>
      </c>
      <c r="G115" s="216"/>
      <c r="H115" s="216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216"/>
      <c r="U115" s="216"/>
      <c r="V115" s="216"/>
      <c r="W115" s="216"/>
    </row>
    <row r="116" spans="1:23" s="65" customFormat="1" ht="21" customHeight="1" thickBot="1">
      <c r="A116" s="218"/>
      <c r="B116" s="218"/>
      <c r="C116" s="218"/>
      <c r="D116" s="219"/>
      <c r="E116" s="219"/>
      <c r="F116" s="175" t="s">
        <v>575</v>
      </c>
      <c r="G116" s="216" t="s">
        <v>1071</v>
      </c>
      <c r="H116" s="216"/>
      <c r="I116" s="171" t="s">
        <v>1071</v>
      </c>
      <c r="J116" s="171" t="s">
        <v>1071</v>
      </c>
      <c r="K116" s="171" t="s">
        <v>483</v>
      </c>
      <c r="L116" s="171" t="s">
        <v>1072</v>
      </c>
      <c r="M116" s="171"/>
      <c r="N116" s="171"/>
      <c r="O116" s="171"/>
      <c r="P116" s="171"/>
      <c r="Q116" s="171"/>
      <c r="R116" s="171"/>
      <c r="S116" s="171"/>
      <c r="T116" s="216"/>
      <c r="U116" s="216"/>
      <c r="V116" s="216"/>
      <c r="W116" s="216"/>
    </row>
    <row r="117" spans="1:23" s="65" customFormat="1" ht="19.5" customHeight="1" thickBot="1">
      <c r="A117" s="218"/>
      <c r="B117" s="218"/>
      <c r="C117" s="218" t="s">
        <v>380</v>
      </c>
      <c r="D117" s="219" t="s">
        <v>186</v>
      </c>
      <c r="E117" s="219"/>
      <c r="F117" s="173" t="s">
        <v>572</v>
      </c>
      <c r="G117" s="217" t="s">
        <v>1073</v>
      </c>
      <c r="H117" s="217"/>
      <c r="I117" s="172" t="s">
        <v>1074</v>
      </c>
      <c r="J117" s="172" t="s">
        <v>1075</v>
      </c>
      <c r="K117" s="172"/>
      <c r="L117" s="172" t="s">
        <v>1075</v>
      </c>
      <c r="M117" s="172" t="s">
        <v>366</v>
      </c>
      <c r="N117" s="172" t="s">
        <v>1076</v>
      </c>
      <c r="O117" s="172" t="s">
        <v>701</v>
      </c>
      <c r="P117" s="172"/>
      <c r="Q117" s="172"/>
      <c r="R117" s="172" t="s">
        <v>768</v>
      </c>
      <c r="S117" s="172" t="s">
        <v>768</v>
      </c>
      <c r="T117" s="217" t="s">
        <v>763</v>
      </c>
      <c r="U117" s="217"/>
      <c r="V117" s="217"/>
      <c r="W117" s="217"/>
    </row>
    <row r="118" spans="1:23" s="65" customFormat="1" ht="19.5" customHeight="1" thickBot="1">
      <c r="A118" s="218"/>
      <c r="B118" s="218"/>
      <c r="C118" s="218"/>
      <c r="D118" s="219"/>
      <c r="E118" s="219"/>
      <c r="F118" s="175" t="s">
        <v>573</v>
      </c>
      <c r="G118" s="216"/>
      <c r="H118" s="216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216"/>
      <c r="U118" s="216"/>
      <c r="V118" s="216"/>
      <c r="W118" s="216"/>
    </row>
    <row r="119" spans="1:23" s="65" customFormat="1" ht="21" customHeight="1" thickBot="1">
      <c r="A119" s="218"/>
      <c r="B119" s="218"/>
      <c r="C119" s="218"/>
      <c r="D119" s="219"/>
      <c r="E119" s="219"/>
      <c r="F119" s="175" t="s">
        <v>574</v>
      </c>
      <c r="G119" s="216"/>
      <c r="H119" s="216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216"/>
      <c r="U119" s="216"/>
      <c r="V119" s="216"/>
      <c r="W119" s="216"/>
    </row>
    <row r="120" spans="1:23" s="65" customFormat="1" ht="21" customHeight="1">
      <c r="A120" s="218"/>
      <c r="B120" s="218"/>
      <c r="C120" s="218"/>
      <c r="D120" s="219"/>
      <c r="E120" s="219"/>
      <c r="F120" s="175" t="s">
        <v>575</v>
      </c>
      <c r="G120" s="216" t="s">
        <v>1073</v>
      </c>
      <c r="H120" s="216"/>
      <c r="I120" s="171" t="s">
        <v>1074</v>
      </c>
      <c r="J120" s="171" t="s">
        <v>1075</v>
      </c>
      <c r="K120" s="171"/>
      <c r="L120" s="171" t="s">
        <v>1075</v>
      </c>
      <c r="M120" s="171" t="s">
        <v>366</v>
      </c>
      <c r="N120" s="171" t="s">
        <v>1076</v>
      </c>
      <c r="O120" s="171" t="s">
        <v>701</v>
      </c>
      <c r="P120" s="171"/>
      <c r="Q120" s="171"/>
      <c r="R120" s="171" t="s">
        <v>768</v>
      </c>
      <c r="S120" s="171" t="s">
        <v>768</v>
      </c>
      <c r="T120" s="216" t="s">
        <v>763</v>
      </c>
      <c r="U120" s="216"/>
      <c r="V120" s="216"/>
      <c r="W120" s="216"/>
    </row>
    <row r="121" spans="1:23" s="65" customFormat="1" ht="19.5" customHeight="1">
      <c r="A121" s="220" t="s">
        <v>109</v>
      </c>
      <c r="B121" s="220"/>
      <c r="C121" s="220"/>
      <c r="D121" s="221" t="s">
        <v>110</v>
      </c>
      <c r="E121" s="221"/>
      <c r="F121" s="175" t="s">
        <v>572</v>
      </c>
      <c r="G121" s="216" t="s">
        <v>946</v>
      </c>
      <c r="H121" s="216"/>
      <c r="I121" s="171" t="s">
        <v>946</v>
      </c>
      <c r="J121" s="171" t="s">
        <v>769</v>
      </c>
      <c r="K121" s="171" t="s">
        <v>770</v>
      </c>
      <c r="L121" s="171" t="s">
        <v>771</v>
      </c>
      <c r="M121" s="171"/>
      <c r="N121" s="171" t="s">
        <v>1077</v>
      </c>
      <c r="O121" s="171"/>
      <c r="P121" s="171"/>
      <c r="Q121" s="171"/>
      <c r="R121" s="171"/>
      <c r="S121" s="171"/>
      <c r="T121" s="216"/>
      <c r="U121" s="216"/>
      <c r="V121" s="216"/>
      <c r="W121" s="216"/>
    </row>
    <row r="122" spans="1:23" s="65" customFormat="1" ht="19.5" customHeight="1">
      <c r="A122" s="220"/>
      <c r="B122" s="220"/>
      <c r="C122" s="220"/>
      <c r="D122" s="221"/>
      <c r="E122" s="221"/>
      <c r="F122" s="175" t="s">
        <v>573</v>
      </c>
      <c r="G122" s="216"/>
      <c r="H122" s="216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216"/>
      <c r="U122" s="216"/>
      <c r="V122" s="216"/>
      <c r="W122" s="216"/>
    </row>
    <row r="123" spans="1:23" s="65" customFormat="1" ht="21" customHeight="1">
      <c r="A123" s="220"/>
      <c r="B123" s="220"/>
      <c r="C123" s="220"/>
      <c r="D123" s="221"/>
      <c r="E123" s="221"/>
      <c r="F123" s="175" t="s">
        <v>574</v>
      </c>
      <c r="G123" s="216"/>
      <c r="H123" s="216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216"/>
      <c r="U123" s="216"/>
      <c r="V123" s="216"/>
      <c r="W123" s="216"/>
    </row>
    <row r="124" spans="1:23" s="65" customFormat="1" ht="21" customHeight="1" thickBot="1">
      <c r="A124" s="220"/>
      <c r="B124" s="220"/>
      <c r="C124" s="220"/>
      <c r="D124" s="221"/>
      <c r="E124" s="221"/>
      <c r="F124" s="175" t="s">
        <v>575</v>
      </c>
      <c r="G124" s="216" t="s">
        <v>946</v>
      </c>
      <c r="H124" s="216"/>
      <c r="I124" s="171" t="s">
        <v>946</v>
      </c>
      <c r="J124" s="171" t="s">
        <v>769</v>
      </c>
      <c r="K124" s="171" t="s">
        <v>770</v>
      </c>
      <c r="L124" s="171" t="s">
        <v>771</v>
      </c>
      <c r="M124" s="171"/>
      <c r="N124" s="171" t="s">
        <v>1077</v>
      </c>
      <c r="O124" s="171"/>
      <c r="P124" s="171"/>
      <c r="Q124" s="171"/>
      <c r="R124" s="171"/>
      <c r="S124" s="171"/>
      <c r="T124" s="216"/>
      <c r="U124" s="216"/>
      <c r="V124" s="216"/>
      <c r="W124" s="216"/>
    </row>
    <row r="125" spans="1:23" s="65" customFormat="1" ht="19.5" customHeight="1" thickBot="1">
      <c r="A125" s="218"/>
      <c r="B125" s="218"/>
      <c r="C125" s="218" t="s">
        <v>111</v>
      </c>
      <c r="D125" s="219" t="s">
        <v>112</v>
      </c>
      <c r="E125" s="219"/>
      <c r="F125" s="173" t="s">
        <v>572</v>
      </c>
      <c r="G125" s="217" t="s">
        <v>429</v>
      </c>
      <c r="H125" s="217"/>
      <c r="I125" s="172" t="s">
        <v>429</v>
      </c>
      <c r="J125" s="172" t="s">
        <v>429</v>
      </c>
      <c r="K125" s="172" t="s">
        <v>429</v>
      </c>
      <c r="L125" s="172"/>
      <c r="M125" s="172"/>
      <c r="N125" s="172"/>
      <c r="O125" s="172"/>
      <c r="P125" s="172"/>
      <c r="Q125" s="172"/>
      <c r="R125" s="172"/>
      <c r="S125" s="172"/>
      <c r="T125" s="217"/>
      <c r="U125" s="217"/>
      <c r="V125" s="217"/>
      <c r="W125" s="217"/>
    </row>
    <row r="126" spans="1:23" s="65" customFormat="1" ht="18.75" customHeight="1" thickBot="1">
      <c r="A126" s="218"/>
      <c r="B126" s="218"/>
      <c r="C126" s="218"/>
      <c r="D126" s="219"/>
      <c r="E126" s="219"/>
      <c r="F126" s="175" t="s">
        <v>573</v>
      </c>
      <c r="G126" s="216"/>
      <c r="H126" s="216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216"/>
      <c r="U126" s="216"/>
      <c r="V126" s="216"/>
      <c r="W126" s="216"/>
    </row>
    <row r="127" spans="1:23" s="65" customFormat="1" ht="18.75" customHeight="1" thickBot="1">
      <c r="A127" s="218"/>
      <c r="B127" s="218"/>
      <c r="C127" s="218"/>
      <c r="D127" s="219"/>
      <c r="E127" s="219"/>
      <c r="F127" s="175" t="s">
        <v>574</v>
      </c>
      <c r="G127" s="216"/>
      <c r="H127" s="216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216"/>
      <c r="U127" s="216"/>
      <c r="V127" s="216"/>
      <c r="W127" s="216"/>
    </row>
    <row r="128" spans="1:23" s="65" customFormat="1" ht="21" customHeight="1" thickBot="1">
      <c r="A128" s="218"/>
      <c r="B128" s="218"/>
      <c r="C128" s="218"/>
      <c r="D128" s="219"/>
      <c r="E128" s="219"/>
      <c r="F128" s="175" t="s">
        <v>575</v>
      </c>
      <c r="G128" s="216" t="s">
        <v>429</v>
      </c>
      <c r="H128" s="216"/>
      <c r="I128" s="171" t="s">
        <v>429</v>
      </c>
      <c r="J128" s="171" t="s">
        <v>429</v>
      </c>
      <c r="K128" s="171" t="s">
        <v>429</v>
      </c>
      <c r="L128" s="171"/>
      <c r="M128" s="171"/>
      <c r="N128" s="171"/>
      <c r="O128" s="171"/>
      <c r="P128" s="171"/>
      <c r="Q128" s="171"/>
      <c r="R128" s="171"/>
      <c r="S128" s="171"/>
      <c r="T128" s="216"/>
      <c r="U128" s="216"/>
      <c r="V128" s="216"/>
      <c r="W128" s="216"/>
    </row>
    <row r="129" spans="1:23" s="65" customFormat="1" ht="19.5" customHeight="1" thickBot="1">
      <c r="A129" s="218"/>
      <c r="B129" s="218"/>
      <c r="C129" s="218" t="s">
        <v>772</v>
      </c>
      <c r="D129" s="219" t="s">
        <v>773</v>
      </c>
      <c r="E129" s="219"/>
      <c r="F129" s="173" t="s">
        <v>572</v>
      </c>
      <c r="G129" s="217" t="s">
        <v>947</v>
      </c>
      <c r="H129" s="217"/>
      <c r="I129" s="172" t="s">
        <v>947</v>
      </c>
      <c r="J129" s="172" t="s">
        <v>774</v>
      </c>
      <c r="K129" s="172" t="s">
        <v>775</v>
      </c>
      <c r="L129" s="172" t="s">
        <v>771</v>
      </c>
      <c r="M129" s="172"/>
      <c r="N129" s="172" t="s">
        <v>1077</v>
      </c>
      <c r="O129" s="172"/>
      <c r="P129" s="172"/>
      <c r="Q129" s="172"/>
      <c r="R129" s="172"/>
      <c r="S129" s="172"/>
      <c r="T129" s="217"/>
      <c r="U129" s="217"/>
      <c r="V129" s="217"/>
      <c r="W129" s="217"/>
    </row>
    <row r="130" spans="1:23" s="65" customFormat="1" ht="19.5" customHeight="1" thickBot="1">
      <c r="A130" s="218"/>
      <c r="B130" s="218"/>
      <c r="C130" s="218"/>
      <c r="D130" s="219"/>
      <c r="E130" s="219"/>
      <c r="F130" s="175" t="s">
        <v>573</v>
      </c>
      <c r="G130" s="216"/>
      <c r="H130" s="216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216"/>
      <c r="U130" s="216"/>
      <c r="V130" s="216"/>
      <c r="W130" s="216"/>
    </row>
    <row r="131" spans="1:23" s="65" customFormat="1" ht="21" customHeight="1" thickBot="1">
      <c r="A131" s="218"/>
      <c r="B131" s="218"/>
      <c r="C131" s="218"/>
      <c r="D131" s="219"/>
      <c r="E131" s="219"/>
      <c r="F131" s="175" t="s">
        <v>574</v>
      </c>
      <c r="G131" s="216"/>
      <c r="H131" s="216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216"/>
      <c r="U131" s="216"/>
      <c r="V131" s="216"/>
      <c r="W131" s="216"/>
    </row>
    <row r="132" spans="1:23" s="65" customFormat="1" ht="21" customHeight="1">
      <c r="A132" s="218"/>
      <c r="B132" s="218"/>
      <c r="C132" s="218"/>
      <c r="D132" s="219"/>
      <c r="E132" s="219"/>
      <c r="F132" s="175" t="s">
        <v>575</v>
      </c>
      <c r="G132" s="216" t="s">
        <v>947</v>
      </c>
      <c r="H132" s="216"/>
      <c r="I132" s="171" t="s">
        <v>947</v>
      </c>
      <c r="J132" s="171" t="s">
        <v>774</v>
      </c>
      <c r="K132" s="171" t="s">
        <v>775</v>
      </c>
      <c r="L132" s="171" t="s">
        <v>771</v>
      </c>
      <c r="M132" s="171"/>
      <c r="N132" s="171" t="s">
        <v>1077</v>
      </c>
      <c r="O132" s="171"/>
      <c r="P132" s="171"/>
      <c r="Q132" s="171"/>
      <c r="R132" s="171"/>
      <c r="S132" s="171"/>
      <c r="T132" s="216"/>
      <c r="U132" s="216"/>
      <c r="V132" s="216"/>
      <c r="W132" s="216"/>
    </row>
    <row r="133" spans="1:23" s="65" customFormat="1" ht="19.5" customHeight="1">
      <c r="A133" s="220" t="s">
        <v>113</v>
      </c>
      <c r="B133" s="220"/>
      <c r="C133" s="220"/>
      <c r="D133" s="221" t="s">
        <v>114</v>
      </c>
      <c r="E133" s="221"/>
      <c r="F133" s="175" t="s">
        <v>572</v>
      </c>
      <c r="G133" s="216" t="s">
        <v>719</v>
      </c>
      <c r="H133" s="216"/>
      <c r="I133" s="171" t="s">
        <v>720</v>
      </c>
      <c r="J133" s="171" t="s">
        <v>1245</v>
      </c>
      <c r="K133" s="171" t="s">
        <v>1246</v>
      </c>
      <c r="L133" s="171" t="s">
        <v>1247</v>
      </c>
      <c r="M133" s="171" t="s">
        <v>393</v>
      </c>
      <c r="N133" s="171" t="s">
        <v>1248</v>
      </c>
      <c r="O133" s="171"/>
      <c r="P133" s="171"/>
      <c r="Q133" s="171"/>
      <c r="R133" s="171" t="s">
        <v>666</v>
      </c>
      <c r="S133" s="171" t="s">
        <v>666</v>
      </c>
      <c r="T133" s="216"/>
      <c r="U133" s="216"/>
      <c r="V133" s="216"/>
      <c r="W133" s="216"/>
    </row>
    <row r="134" spans="1:23" s="65" customFormat="1" ht="19.5" customHeight="1">
      <c r="A134" s="220"/>
      <c r="B134" s="220"/>
      <c r="C134" s="220"/>
      <c r="D134" s="221"/>
      <c r="E134" s="221"/>
      <c r="F134" s="175" t="s">
        <v>573</v>
      </c>
      <c r="G134" s="216"/>
      <c r="H134" s="216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216"/>
      <c r="U134" s="216"/>
      <c r="V134" s="216"/>
      <c r="W134" s="216"/>
    </row>
    <row r="135" spans="1:23" s="65" customFormat="1" ht="21" customHeight="1">
      <c r="A135" s="220"/>
      <c r="B135" s="220"/>
      <c r="C135" s="220"/>
      <c r="D135" s="221"/>
      <c r="E135" s="221"/>
      <c r="F135" s="175" t="s">
        <v>574</v>
      </c>
      <c r="G135" s="216" t="s">
        <v>1078</v>
      </c>
      <c r="H135" s="216"/>
      <c r="I135" s="171" t="s">
        <v>1078</v>
      </c>
      <c r="J135" s="171" t="s">
        <v>1078</v>
      </c>
      <c r="K135" s="171"/>
      <c r="L135" s="171" t="s">
        <v>1078</v>
      </c>
      <c r="M135" s="171"/>
      <c r="N135" s="171"/>
      <c r="O135" s="171"/>
      <c r="P135" s="171"/>
      <c r="Q135" s="171"/>
      <c r="R135" s="171"/>
      <c r="S135" s="171"/>
      <c r="T135" s="216"/>
      <c r="U135" s="216"/>
      <c r="V135" s="216"/>
      <c r="W135" s="216"/>
    </row>
    <row r="136" spans="1:23" s="65" customFormat="1" ht="21" customHeight="1" thickBot="1">
      <c r="A136" s="220"/>
      <c r="B136" s="220"/>
      <c r="C136" s="220"/>
      <c r="D136" s="221"/>
      <c r="E136" s="221"/>
      <c r="F136" s="175" t="s">
        <v>575</v>
      </c>
      <c r="G136" s="216" t="s">
        <v>1079</v>
      </c>
      <c r="H136" s="216"/>
      <c r="I136" s="171" t="s">
        <v>1080</v>
      </c>
      <c r="J136" s="171" t="s">
        <v>1249</v>
      </c>
      <c r="K136" s="171" t="s">
        <v>1246</v>
      </c>
      <c r="L136" s="171" t="s">
        <v>1250</v>
      </c>
      <c r="M136" s="171" t="s">
        <v>393</v>
      </c>
      <c r="N136" s="171" t="s">
        <v>1248</v>
      </c>
      <c r="O136" s="171"/>
      <c r="P136" s="171"/>
      <c r="Q136" s="171"/>
      <c r="R136" s="171" t="s">
        <v>666</v>
      </c>
      <c r="S136" s="171" t="s">
        <v>666</v>
      </c>
      <c r="T136" s="216"/>
      <c r="U136" s="216"/>
      <c r="V136" s="216"/>
      <c r="W136" s="216"/>
    </row>
    <row r="137" spans="1:23" s="65" customFormat="1" ht="19.5" customHeight="1" thickBot="1">
      <c r="A137" s="218"/>
      <c r="B137" s="218"/>
      <c r="C137" s="218" t="s">
        <v>667</v>
      </c>
      <c r="D137" s="219" t="s">
        <v>668</v>
      </c>
      <c r="E137" s="219"/>
      <c r="F137" s="173" t="s">
        <v>572</v>
      </c>
      <c r="G137" s="217" t="s">
        <v>393</v>
      </c>
      <c r="H137" s="217"/>
      <c r="I137" s="172" t="s">
        <v>393</v>
      </c>
      <c r="J137" s="172"/>
      <c r="K137" s="172"/>
      <c r="L137" s="172"/>
      <c r="M137" s="172" t="s">
        <v>393</v>
      </c>
      <c r="N137" s="172"/>
      <c r="O137" s="172"/>
      <c r="P137" s="172"/>
      <c r="Q137" s="172"/>
      <c r="R137" s="172"/>
      <c r="S137" s="172"/>
      <c r="T137" s="217"/>
      <c r="U137" s="217"/>
      <c r="V137" s="217"/>
      <c r="W137" s="217"/>
    </row>
    <row r="138" spans="1:23" s="65" customFormat="1" ht="19.5" customHeight="1" thickBot="1">
      <c r="A138" s="218"/>
      <c r="B138" s="218"/>
      <c r="C138" s="218"/>
      <c r="D138" s="219"/>
      <c r="E138" s="219"/>
      <c r="F138" s="175" t="s">
        <v>573</v>
      </c>
      <c r="G138" s="216"/>
      <c r="H138" s="216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216"/>
      <c r="U138" s="216"/>
      <c r="V138" s="216"/>
      <c r="W138" s="216"/>
    </row>
    <row r="139" spans="1:23" s="65" customFormat="1" ht="21" customHeight="1" thickBot="1">
      <c r="A139" s="218"/>
      <c r="B139" s="218"/>
      <c r="C139" s="218"/>
      <c r="D139" s="219"/>
      <c r="E139" s="219"/>
      <c r="F139" s="175" t="s">
        <v>574</v>
      </c>
      <c r="G139" s="216"/>
      <c r="H139" s="216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216"/>
      <c r="U139" s="216"/>
      <c r="V139" s="216"/>
      <c r="W139" s="216"/>
    </row>
    <row r="140" spans="1:23" s="65" customFormat="1" ht="21" customHeight="1" thickBot="1">
      <c r="A140" s="218"/>
      <c r="B140" s="218"/>
      <c r="C140" s="218"/>
      <c r="D140" s="219"/>
      <c r="E140" s="219"/>
      <c r="F140" s="175" t="s">
        <v>575</v>
      </c>
      <c r="G140" s="216" t="s">
        <v>393</v>
      </c>
      <c r="H140" s="216"/>
      <c r="I140" s="171" t="s">
        <v>393</v>
      </c>
      <c r="J140" s="171"/>
      <c r="K140" s="171"/>
      <c r="L140" s="171"/>
      <c r="M140" s="171" t="s">
        <v>393</v>
      </c>
      <c r="N140" s="171"/>
      <c r="O140" s="171"/>
      <c r="P140" s="171"/>
      <c r="Q140" s="171"/>
      <c r="R140" s="171"/>
      <c r="S140" s="171"/>
      <c r="T140" s="216"/>
      <c r="U140" s="216"/>
      <c r="V140" s="216"/>
      <c r="W140" s="216"/>
    </row>
    <row r="141" spans="1:23" s="65" customFormat="1" ht="19.5" customHeight="1" thickBot="1">
      <c r="A141" s="218"/>
      <c r="B141" s="218"/>
      <c r="C141" s="218" t="s">
        <v>615</v>
      </c>
      <c r="D141" s="219" t="s">
        <v>616</v>
      </c>
      <c r="E141" s="219"/>
      <c r="F141" s="173" t="s">
        <v>572</v>
      </c>
      <c r="G141" s="217" t="s">
        <v>393</v>
      </c>
      <c r="H141" s="217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 t="s">
        <v>393</v>
      </c>
      <c r="S141" s="172" t="s">
        <v>393</v>
      </c>
      <c r="T141" s="217"/>
      <c r="U141" s="217"/>
      <c r="V141" s="217"/>
      <c r="W141" s="217"/>
    </row>
    <row r="142" spans="1:23" s="65" customFormat="1" ht="19.5" customHeight="1" thickBot="1">
      <c r="A142" s="218"/>
      <c r="B142" s="218"/>
      <c r="C142" s="218"/>
      <c r="D142" s="219"/>
      <c r="E142" s="219"/>
      <c r="F142" s="175" t="s">
        <v>573</v>
      </c>
      <c r="G142" s="216"/>
      <c r="H142" s="216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216"/>
      <c r="U142" s="216"/>
      <c r="V142" s="216"/>
      <c r="W142" s="216"/>
    </row>
    <row r="143" spans="1:23" s="65" customFormat="1" ht="21" customHeight="1" thickBot="1">
      <c r="A143" s="218"/>
      <c r="B143" s="218"/>
      <c r="C143" s="218"/>
      <c r="D143" s="219"/>
      <c r="E143" s="219"/>
      <c r="F143" s="175" t="s">
        <v>574</v>
      </c>
      <c r="G143" s="216"/>
      <c r="H143" s="216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216"/>
      <c r="U143" s="216"/>
      <c r="V143" s="216"/>
      <c r="W143" s="216"/>
    </row>
    <row r="144" spans="1:23" s="65" customFormat="1" ht="21" customHeight="1" thickBot="1">
      <c r="A144" s="218"/>
      <c r="B144" s="218"/>
      <c r="C144" s="218"/>
      <c r="D144" s="219"/>
      <c r="E144" s="219"/>
      <c r="F144" s="175" t="s">
        <v>575</v>
      </c>
      <c r="G144" s="216" t="s">
        <v>393</v>
      </c>
      <c r="H144" s="216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 t="s">
        <v>393</v>
      </c>
      <c r="S144" s="171" t="s">
        <v>393</v>
      </c>
      <c r="T144" s="216"/>
      <c r="U144" s="216"/>
      <c r="V144" s="216"/>
      <c r="W144" s="216"/>
    </row>
    <row r="145" spans="1:23" s="65" customFormat="1" ht="19.5" customHeight="1" thickBot="1">
      <c r="A145" s="218"/>
      <c r="B145" s="218"/>
      <c r="C145" s="218" t="s">
        <v>230</v>
      </c>
      <c r="D145" s="219" t="s">
        <v>231</v>
      </c>
      <c r="E145" s="219"/>
      <c r="F145" s="173" t="s">
        <v>572</v>
      </c>
      <c r="G145" s="217" t="s">
        <v>484</v>
      </c>
      <c r="H145" s="217"/>
      <c r="I145" s="172" t="s">
        <v>484</v>
      </c>
      <c r="J145" s="172" t="s">
        <v>1081</v>
      </c>
      <c r="K145" s="172"/>
      <c r="L145" s="172" t="s">
        <v>1081</v>
      </c>
      <c r="M145" s="172"/>
      <c r="N145" s="172" t="s">
        <v>1082</v>
      </c>
      <c r="O145" s="172"/>
      <c r="P145" s="172"/>
      <c r="Q145" s="172"/>
      <c r="R145" s="172"/>
      <c r="S145" s="172"/>
      <c r="T145" s="217"/>
      <c r="U145" s="217"/>
      <c r="V145" s="217"/>
      <c r="W145" s="217"/>
    </row>
    <row r="146" spans="1:23" s="65" customFormat="1" ht="18.75" customHeight="1" thickBot="1">
      <c r="A146" s="218"/>
      <c r="B146" s="218"/>
      <c r="C146" s="218"/>
      <c r="D146" s="219"/>
      <c r="E146" s="219"/>
      <c r="F146" s="175" t="s">
        <v>573</v>
      </c>
      <c r="G146" s="216"/>
      <c r="H146" s="216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216"/>
      <c r="U146" s="216"/>
      <c r="V146" s="216"/>
      <c r="W146" s="216"/>
    </row>
    <row r="147" spans="1:23" s="65" customFormat="1" ht="18.75" customHeight="1" thickBot="1">
      <c r="A147" s="218"/>
      <c r="B147" s="218"/>
      <c r="C147" s="218"/>
      <c r="D147" s="219"/>
      <c r="E147" s="219"/>
      <c r="F147" s="175" t="s">
        <v>574</v>
      </c>
      <c r="G147" s="216"/>
      <c r="H147" s="216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216"/>
      <c r="U147" s="216"/>
      <c r="V147" s="216"/>
      <c r="W147" s="216"/>
    </row>
    <row r="148" spans="1:23" s="65" customFormat="1" ht="21" customHeight="1" thickBot="1">
      <c r="A148" s="218"/>
      <c r="B148" s="218"/>
      <c r="C148" s="218"/>
      <c r="D148" s="219"/>
      <c r="E148" s="219"/>
      <c r="F148" s="175" t="s">
        <v>575</v>
      </c>
      <c r="G148" s="216" t="s">
        <v>484</v>
      </c>
      <c r="H148" s="216"/>
      <c r="I148" s="171" t="s">
        <v>484</v>
      </c>
      <c r="J148" s="171" t="s">
        <v>1081</v>
      </c>
      <c r="K148" s="171"/>
      <c r="L148" s="171" t="s">
        <v>1081</v>
      </c>
      <c r="M148" s="171"/>
      <c r="N148" s="171" t="s">
        <v>1082</v>
      </c>
      <c r="O148" s="171"/>
      <c r="P148" s="171"/>
      <c r="Q148" s="171"/>
      <c r="R148" s="171"/>
      <c r="S148" s="171"/>
      <c r="T148" s="216"/>
      <c r="U148" s="216"/>
      <c r="V148" s="216"/>
      <c r="W148" s="216"/>
    </row>
    <row r="149" spans="1:23" s="65" customFormat="1" ht="19.5" customHeight="1" thickBot="1">
      <c r="A149" s="218"/>
      <c r="B149" s="218"/>
      <c r="C149" s="218" t="s">
        <v>232</v>
      </c>
      <c r="D149" s="219" t="s">
        <v>233</v>
      </c>
      <c r="E149" s="219"/>
      <c r="F149" s="173" t="s">
        <v>572</v>
      </c>
      <c r="G149" s="217" t="s">
        <v>486</v>
      </c>
      <c r="H149" s="217"/>
      <c r="I149" s="172" t="s">
        <v>486</v>
      </c>
      <c r="J149" s="172" t="s">
        <v>486</v>
      </c>
      <c r="K149" s="172" t="s">
        <v>1083</v>
      </c>
      <c r="L149" s="172" t="s">
        <v>1084</v>
      </c>
      <c r="M149" s="172"/>
      <c r="N149" s="172"/>
      <c r="O149" s="172"/>
      <c r="P149" s="172"/>
      <c r="Q149" s="172"/>
      <c r="R149" s="172"/>
      <c r="S149" s="172"/>
      <c r="T149" s="217"/>
      <c r="U149" s="217"/>
      <c r="V149" s="217"/>
      <c r="W149" s="217"/>
    </row>
    <row r="150" spans="1:23" s="65" customFormat="1" ht="19.5" customHeight="1" thickBot="1">
      <c r="A150" s="218"/>
      <c r="B150" s="218"/>
      <c r="C150" s="218"/>
      <c r="D150" s="219"/>
      <c r="E150" s="219"/>
      <c r="F150" s="175" t="s">
        <v>573</v>
      </c>
      <c r="G150" s="216"/>
      <c r="H150" s="216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216"/>
      <c r="U150" s="216"/>
      <c r="V150" s="216"/>
      <c r="W150" s="216"/>
    </row>
    <row r="151" spans="1:23" s="65" customFormat="1" ht="21" customHeight="1" thickBot="1">
      <c r="A151" s="218"/>
      <c r="B151" s="218"/>
      <c r="C151" s="218"/>
      <c r="D151" s="219"/>
      <c r="E151" s="219"/>
      <c r="F151" s="175" t="s">
        <v>574</v>
      </c>
      <c r="G151" s="216"/>
      <c r="H151" s="216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216"/>
      <c r="U151" s="216"/>
      <c r="V151" s="216"/>
      <c r="W151" s="216"/>
    </row>
    <row r="152" spans="1:23" s="65" customFormat="1" ht="21" customHeight="1" thickBot="1">
      <c r="A152" s="218"/>
      <c r="B152" s="218"/>
      <c r="C152" s="218"/>
      <c r="D152" s="219"/>
      <c r="E152" s="219"/>
      <c r="F152" s="175" t="s">
        <v>575</v>
      </c>
      <c r="G152" s="216" t="s">
        <v>486</v>
      </c>
      <c r="H152" s="216"/>
      <c r="I152" s="171" t="s">
        <v>486</v>
      </c>
      <c r="J152" s="171" t="s">
        <v>486</v>
      </c>
      <c r="K152" s="171" t="s">
        <v>1083</v>
      </c>
      <c r="L152" s="171" t="s">
        <v>1084</v>
      </c>
      <c r="M152" s="171"/>
      <c r="N152" s="171"/>
      <c r="O152" s="171"/>
      <c r="P152" s="171"/>
      <c r="Q152" s="171"/>
      <c r="R152" s="171"/>
      <c r="S152" s="171"/>
      <c r="T152" s="216"/>
      <c r="U152" s="216"/>
      <c r="V152" s="216"/>
      <c r="W152" s="216"/>
    </row>
    <row r="153" spans="1:23" s="65" customFormat="1" ht="19.5" customHeight="1" thickBot="1">
      <c r="A153" s="218"/>
      <c r="B153" s="218"/>
      <c r="C153" s="218" t="s">
        <v>115</v>
      </c>
      <c r="D153" s="219" t="s">
        <v>554</v>
      </c>
      <c r="E153" s="219"/>
      <c r="F153" s="173" t="s">
        <v>572</v>
      </c>
      <c r="G153" s="217" t="s">
        <v>721</v>
      </c>
      <c r="H153" s="217"/>
      <c r="I153" s="172" t="s">
        <v>721</v>
      </c>
      <c r="J153" s="172" t="s">
        <v>1251</v>
      </c>
      <c r="K153" s="172" t="s">
        <v>1252</v>
      </c>
      <c r="L153" s="172" t="s">
        <v>1253</v>
      </c>
      <c r="M153" s="172"/>
      <c r="N153" s="172" t="s">
        <v>1254</v>
      </c>
      <c r="O153" s="172"/>
      <c r="P153" s="172"/>
      <c r="Q153" s="172"/>
      <c r="R153" s="172"/>
      <c r="S153" s="172"/>
      <c r="T153" s="217"/>
      <c r="U153" s="217"/>
      <c r="V153" s="217"/>
      <c r="W153" s="217"/>
    </row>
    <row r="154" spans="1:23" s="65" customFormat="1" ht="19.5" customHeight="1" thickBot="1">
      <c r="A154" s="218"/>
      <c r="B154" s="218"/>
      <c r="C154" s="218"/>
      <c r="D154" s="219"/>
      <c r="E154" s="219"/>
      <c r="F154" s="175" t="s">
        <v>573</v>
      </c>
      <c r="G154" s="216"/>
      <c r="H154" s="216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216"/>
      <c r="U154" s="216"/>
      <c r="V154" s="216"/>
      <c r="W154" s="216"/>
    </row>
    <row r="155" spans="1:23" s="65" customFormat="1" ht="21" customHeight="1" thickBot="1">
      <c r="A155" s="218"/>
      <c r="B155" s="218"/>
      <c r="C155" s="218"/>
      <c r="D155" s="219"/>
      <c r="E155" s="219"/>
      <c r="F155" s="175" t="s">
        <v>574</v>
      </c>
      <c r="G155" s="216"/>
      <c r="H155" s="216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216"/>
      <c r="U155" s="216"/>
      <c r="V155" s="216"/>
      <c r="W155" s="216"/>
    </row>
    <row r="156" spans="1:23" s="65" customFormat="1" ht="21" customHeight="1" thickBot="1">
      <c r="A156" s="218"/>
      <c r="B156" s="218"/>
      <c r="C156" s="218"/>
      <c r="D156" s="219"/>
      <c r="E156" s="219"/>
      <c r="F156" s="175" t="s">
        <v>575</v>
      </c>
      <c r="G156" s="216" t="s">
        <v>721</v>
      </c>
      <c r="H156" s="216"/>
      <c r="I156" s="171" t="s">
        <v>721</v>
      </c>
      <c r="J156" s="171" t="s">
        <v>1251</v>
      </c>
      <c r="K156" s="171" t="s">
        <v>1252</v>
      </c>
      <c r="L156" s="171" t="s">
        <v>1253</v>
      </c>
      <c r="M156" s="171"/>
      <c r="N156" s="171" t="s">
        <v>1254</v>
      </c>
      <c r="O156" s="171"/>
      <c r="P156" s="171"/>
      <c r="Q156" s="171"/>
      <c r="R156" s="171"/>
      <c r="S156" s="171"/>
      <c r="T156" s="216"/>
      <c r="U156" s="216"/>
      <c r="V156" s="216"/>
      <c r="W156" s="216"/>
    </row>
    <row r="157" spans="1:23" s="65" customFormat="1" ht="19.5" customHeight="1" thickBot="1">
      <c r="A157" s="218"/>
      <c r="B157" s="218"/>
      <c r="C157" s="218" t="s">
        <v>294</v>
      </c>
      <c r="D157" s="219" t="s">
        <v>295</v>
      </c>
      <c r="E157" s="219"/>
      <c r="F157" s="173" t="s">
        <v>572</v>
      </c>
      <c r="G157" s="217" t="s">
        <v>382</v>
      </c>
      <c r="H157" s="217"/>
      <c r="I157" s="172" t="s">
        <v>382</v>
      </c>
      <c r="J157" s="172" t="s">
        <v>382</v>
      </c>
      <c r="K157" s="172"/>
      <c r="L157" s="172" t="s">
        <v>382</v>
      </c>
      <c r="M157" s="172"/>
      <c r="N157" s="172"/>
      <c r="O157" s="172"/>
      <c r="P157" s="172"/>
      <c r="Q157" s="172"/>
      <c r="R157" s="172"/>
      <c r="S157" s="172"/>
      <c r="T157" s="217"/>
      <c r="U157" s="217"/>
      <c r="V157" s="217"/>
      <c r="W157" s="217"/>
    </row>
    <row r="158" spans="1:23" s="65" customFormat="1" ht="19.5" customHeight="1" thickBot="1">
      <c r="A158" s="218"/>
      <c r="B158" s="218"/>
      <c r="C158" s="218"/>
      <c r="D158" s="219"/>
      <c r="E158" s="219"/>
      <c r="F158" s="175" t="s">
        <v>573</v>
      </c>
      <c r="G158" s="216"/>
      <c r="H158" s="216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216"/>
      <c r="U158" s="216"/>
      <c r="V158" s="216"/>
      <c r="W158" s="216"/>
    </row>
    <row r="159" spans="1:23" s="65" customFormat="1" ht="21" customHeight="1" thickBot="1">
      <c r="A159" s="218"/>
      <c r="B159" s="218"/>
      <c r="C159" s="218"/>
      <c r="D159" s="219"/>
      <c r="E159" s="219"/>
      <c r="F159" s="175" t="s">
        <v>574</v>
      </c>
      <c r="G159" s="216"/>
      <c r="H159" s="216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216"/>
      <c r="U159" s="216"/>
      <c r="V159" s="216"/>
      <c r="W159" s="216"/>
    </row>
    <row r="160" spans="1:23" s="65" customFormat="1" ht="21" customHeight="1" thickBot="1">
      <c r="A160" s="218"/>
      <c r="B160" s="218"/>
      <c r="C160" s="218"/>
      <c r="D160" s="219"/>
      <c r="E160" s="219"/>
      <c r="F160" s="175" t="s">
        <v>575</v>
      </c>
      <c r="G160" s="216" t="s">
        <v>382</v>
      </c>
      <c r="H160" s="216"/>
      <c r="I160" s="171" t="s">
        <v>382</v>
      </c>
      <c r="J160" s="171" t="s">
        <v>382</v>
      </c>
      <c r="K160" s="171"/>
      <c r="L160" s="171" t="s">
        <v>382</v>
      </c>
      <c r="M160" s="171"/>
      <c r="N160" s="171"/>
      <c r="O160" s="171"/>
      <c r="P160" s="171"/>
      <c r="Q160" s="171"/>
      <c r="R160" s="171"/>
      <c r="S160" s="171"/>
      <c r="T160" s="216"/>
      <c r="U160" s="216"/>
      <c r="V160" s="216"/>
      <c r="W160" s="216"/>
    </row>
    <row r="161" spans="1:23" s="65" customFormat="1" ht="19.5" customHeight="1" thickBot="1">
      <c r="A161" s="218"/>
      <c r="B161" s="218"/>
      <c r="C161" s="218" t="s">
        <v>234</v>
      </c>
      <c r="D161" s="219" t="s">
        <v>186</v>
      </c>
      <c r="E161" s="219"/>
      <c r="F161" s="173" t="s">
        <v>572</v>
      </c>
      <c r="G161" s="217" t="s">
        <v>669</v>
      </c>
      <c r="H161" s="217"/>
      <c r="I161" s="172" t="s">
        <v>670</v>
      </c>
      <c r="J161" s="172" t="s">
        <v>670</v>
      </c>
      <c r="K161" s="172"/>
      <c r="L161" s="172" t="s">
        <v>670</v>
      </c>
      <c r="M161" s="172"/>
      <c r="N161" s="172"/>
      <c r="O161" s="172"/>
      <c r="P161" s="172"/>
      <c r="Q161" s="172"/>
      <c r="R161" s="172" t="s">
        <v>393</v>
      </c>
      <c r="S161" s="172" t="s">
        <v>393</v>
      </c>
      <c r="T161" s="217"/>
      <c r="U161" s="217"/>
      <c r="V161" s="217"/>
      <c r="W161" s="217"/>
    </row>
    <row r="162" spans="1:23" s="65" customFormat="1" ht="19.5" customHeight="1" thickBot="1">
      <c r="A162" s="218"/>
      <c r="B162" s="218"/>
      <c r="C162" s="218"/>
      <c r="D162" s="219"/>
      <c r="E162" s="219"/>
      <c r="F162" s="175" t="s">
        <v>573</v>
      </c>
      <c r="G162" s="216"/>
      <c r="H162" s="216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216"/>
      <c r="U162" s="216"/>
      <c r="V162" s="216"/>
      <c r="W162" s="216"/>
    </row>
    <row r="163" spans="1:23" s="65" customFormat="1" ht="21" customHeight="1" thickBot="1">
      <c r="A163" s="218"/>
      <c r="B163" s="218"/>
      <c r="C163" s="218"/>
      <c r="D163" s="219"/>
      <c r="E163" s="219"/>
      <c r="F163" s="175" t="s">
        <v>574</v>
      </c>
      <c r="G163" s="216" t="s">
        <v>1078</v>
      </c>
      <c r="H163" s="216"/>
      <c r="I163" s="171" t="s">
        <v>1078</v>
      </c>
      <c r="J163" s="171" t="s">
        <v>1078</v>
      </c>
      <c r="K163" s="171"/>
      <c r="L163" s="171" t="s">
        <v>1078</v>
      </c>
      <c r="M163" s="171"/>
      <c r="N163" s="171"/>
      <c r="O163" s="171"/>
      <c r="P163" s="171"/>
      <c r="Q163" s="171"/>
      <c r="R163" s="171"/>
      <c r="S163" s="171"/>
      <c r="T163" s="216"/>
      <c r="U163" s="216"/>
      <c r="V163" s="216"/>
      <c r="W163" s="216"/>
    </row>
    <row r="164" spans="1:23" s="65" customFormat="1" ht="21" customHeight="1">
      <c r="A164" s="218"/>
      <c r="B164" s="218"/>
      <c r="C164" s="218"/>
      <c r="D164" s="219"/>
      <c r="E164" s="219"/>
      <c r="F164" s="175" t="s">
        <v>575</v>
      </c>
      <c r="G164" s="216" t="s">
        <v>1085</v>
      </c>
      <c r="H164" s="216"/>
      <c r="I164" s="171" t="s">
        <v>1086</v>
      </c>
      <c r="J164" s="171" t="s">
        <v>1086</v>
      </c>
      <c r="K164" s="171"/>
      <c r="L164" s="171" t="s">
        <v>1086</v>
      </c>
      <c r="M164" s="171"/>
      <c r="N164" s="171"/>
      <c r="O164" s="171"/>
      <c r="P164" s="171"/>
      <c r="Q164" s="171"/>
      <c r="R164" s="171" t="s">
        <v>393</v>
      </c>
      <c r="S164" s="171" t="s">
        <v>393</v>
      </c>
      <c r="T164" s="216"/>
      <c r="U164" s="216"/>
      <c r="V164" s="216"/>
      <c r="W164" s="216"/>
    </row>
    <row r="165" spans="1:23" s="65" customFormat="1" ht="19.5" customHeight="1">
      <c r="A165" s="220" t="s">
        <v>116</v>
      </c>
      <c r="B165" s="220"/>
      <c r="C165" s="220"/>
      <c r="D165" s="221" t="s">
        <v>117</v>
      </c>
      <c r="E165" s="221"/>
      <c r="F165" s="175" t="s">
        <v>572</v>
      </c>
      <c r="G165" s="216" t="s">
        <v>487</v>
      </c>
      <c r="H165" s="216"/>
      <c r="I165" s="171" t="s">
        <v>487</v>
      </c>
      <c r="J165" s="171" t="s">
        <v>487</v>
      </c>
      <c r="K165" s="171" t="s">
        <v>488</v>
      </c>
      <c r="L165" s="171" t="s">
        <v>398</v>
      </c>
      <c r="M165" s="171"/>
      <c r="N165" s="171"/>
      <c r="O165" s="171"/>
      <c r="P165" s="171"/>
      <c r="Q165" s="171"/>
      <c r="R165" s="171"/>
      <c r="S165" s="171"/>
      <c r="T165" s="216"/>
      <c r="U165" s="216"/>
      <c r="V165" s="216"/>
      <c r="W165" s="216"/>
    </row>
    <row r="166" spans="1:23" s="65" customFormat="1" ht="19.5" customHeight="1">
      <c r="A166" s="220"/>
      <c r="B166" s="220"/>
      <c r="C166" s="220"/>
      <c r="D166" s="221"/>
      <c r="E166" s="221"/>
      <c r="F166" s="175" t="s">
        <v>573</v>
      </c>
      <c r="G166" s="216"/>
      <c r="H166" s="216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216"/>
      <c r="U166" s="216"/>
      <c r="V166" s="216"/>
      <c r="W166" s="216"/>
    </row>
    <row r="167" spans="1:23" s="65" customFormat="1" ht="21" customHeight="1">
      <c r="A167" s="220"/>
      <c r="B167" s="220"/>
      <c r="C167" s="220"/>
      <c r="D167" s="221"/>
      <c r="E167" s="221"/>
      <c r="F167" s="175" t="s">
        <v>574</v>
      </c>
      <c r="G167" s="216"/>
      <c r="H167" s="216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216"/>
      <c r="U167" s="216"/>
      <c r="V167" s="216"/>
      <c r="W167" s="216"/>
    </row>
    <row r="168" spans="1:23" s="65" customFormat="1" ht="21" customHeight="1" thickBot="1">
      <c r="A168" s="220"/>
      <c r="B168" s="220"/>
      <c r="C168" s="220"/>
      <c r="D168" s="221"/>
      <c r="E168" s="221"/>
      <c r="F168" s="175" t="s">
        <v>575</v>
      </c>
      <c r="G168" s="216" t="s">
        <v>487</v>
      </c>
      <c r="H168" s="216"/>
      <c r="I168" s="171" t="s">
        <v>487</v>
      </c>
      <c r="J168" s="171" t="s">
        <v>487</v>
      </c>
      <c r="K168" s="171" t="s">
        <v>488</v>
      </c>
      <c r="L168" s="171" t="s">
        <v>398</v>
      </c>
      <c r="M168" s="171"/>
      <c r="N168" s="171"/>
      <c r="O168" s="171"/>
      <c r="P168" s="171"/>
      <c r="Q168" s="171"/>
      <c r="R168" s="171"/>
      <c r="S168" s="171"/>
      <c r="T168" s="216"/>
      <c r="U168" s="216"/>
      <c r="V168" s="216"/>
      <c r="W168" s="216"/>
    </row>
    <row r="169" spans="1:23" s="65" customFormat="1" ht="19.5" customHeight="1" thickBot="1">
      <c r="A169" s="218"/>
      <c r="B169" s="218"/>
      <c r="C169" s="218" t="s">
        <v>235</v>
      </c>
      <c r="D169" s="219" t="s">
        <v>236</v>
      </c>
      <c r="E169" s="219"/>
      <c r="F169" s="173" t="s">
        <v>572</v>
      </c>
      <c r="G169" s="217" t="s">
        <v>487</v>
      </c>
      <c r="H169" s="217"/>
      <c r="I169" s="172" t="s">
        <v>487</v>
      </c>
      <c r="J169" s="172" t="s">
        <v>487</v>
      </c>
      <c r="K169" s="172" t="s">
        <v>488</v>
      </c>
      <c r="L169" s="172" t="s">
        <v>398</v>
      </c>
      <c r="M169" s="172"/>
      <c r="N169" s="172"/>
      <c r="O169" s="172"/>
      <c r="P169" s="172"/>
      <c r="Q169" s="172"/>
      <c r="R169" s="172"/>
      <c r="S169" s="172"/>
      <c r="T169" s="217"/>
      <c r="U169" s="217"/>
      <c r="V169" s="217"/>
      <c r="W169" s="217"/>
    </row>
    <row r="170" spans="1:23" s="65" customFormat="1" ht="19.5" customHeight="1" thickBot="1">
      <c r="A170" s="218"/>
      <c r="B170" s="218"/>
      <c r="C170" s="218"/>
      <c r="D170" s="219"/>
      <c r="E170" s="219"/>
      <c r="F170" s="175" t="s">
        <v>573</v>
      </c>
      <c r="G170" s="216"/>
      <c r="H170" s="216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216"/>
      <c r="U170" s="216"/>
      <c r="V170" s="216"/>
      <c r="W170" s="216"/>
    </row>
    <row r="171" spans="1:23" s="65" customFormat="1" ht="21" customHeight="1" thickBot="1">
      <c r="A171" s="218"/>
      <c r="B171" s="218"/>
      <c r="C171" s="218"/>
      <c r="D171" s="219"/>
      <c r="E171" s="219"/>
      <c r="F171" s="175" t="s">
        <v>574</v>
      </c>
      <c r="G171" s="216"/>
      <c r="H171" s="216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216"/>
      <c r="U171" s="216"/>
      <c r="V171" s="216"/>
      <c r="W171" s="216"/>
    </row>
    <row r="172" spans="1:23" s="65" customFormat="1" ht="21" customHeight="1">
      <c r="A172" s="218"/>
      <c r="B172" s="218"/>
      <c r="C172" s="218"/>
      <c r="D172" s="219"/>
      <c r="E172" s="219"/>
      <c r="F172" s="175" t="s">
        <v>575</v>
      </c>
      <c r="G172" s="216" t="s">
        <v>487</v>
      </c>
      <c r="H172" s="216"/>
      <c r="I172" s="171" t="s">
        <v>487</v>
      </c>
      <c r="J172" s="171" t="s">
        <v>487</v>
      </c>
      <c r="K172" s="171" t="s">
        <v>488</v>
      </c>
      <c r="L172" s="171" t="s">
        <v>398</v>
      </c>
      <c r="M172" s="171"/>
      <c r="N172" s="171"/>
      <c r="O172" s="171"/>
      <c r="P172" s="171"/>
      <c r="Q172" s="171"/>
      <c r="R172" s="171"/>
      <c r="S172" s="171"/>
      <c r="T172" s="216"/>
      <c r="U172" s="216"/>
      <c r="V172" s="216"/>
      <c r="W172" s="216"/>
    </row>
    <row r="173" spans="1:23" s="65" customFormat="1" ht="19.5" customHeight="1">
      <c r="A173" s="220" t="s">
        <v>237</v>
      </c>
      <c r="B173" s="220"/>
      <c r="C173" s="220"/>
      <c r="D173" s="221" t="s">
        <v>238</v>
      </c>
      <c r="E173" s="221"/>
      <c r="F173" s="175" t="s">
        <v>572</v>
      </c>
      <c r="G173" s="216" t="s">
        <v>489</v>
      </c>
      <c r="H173" s="216"/>
      <c r="I173" s="171" t="s">
        <v>489</v>
      </c>
      <c r="J173" s="171"/>
      <c r="K173" s="171"/>
      <c r="L173" s="171"/>
      <c r="M173" s="171"/>
      <c r="N173" s="171"/>
      <c r="O173" s="171"/>
      <c r="P173" s="171"/>
      <c r="Q173" s="171" t="s">
        <v>489</v>
      </c>
      <c r="R173" s="171"/>
      <c r="S173" s="171"/>
      <c r="T173" s="216"/>
      <c r="U173" s="216"/>
      <c r="V173" s="216"/>
      <c r="W173" s="216"/>
    </row>
    <row r="174" spans="1:23" s="65" customFormat="1" ht="18.75" customHeight="1">
      <c r="A174" s="220"/>
      <c r="B174" s="220"/>
      <c r="C174" s="220"/>
      <c r="D174" s="221"/>
      <c r="E174" s="221"/>
      <c r="F174" s="175" t="s">
        <v>573</v>
      </c>
      <c r="G174" s="216"/>
      <c r="H174" s="216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216"/>
      <c r="U174" s="216"/>
      <c r="V174" s="216"/>
      <c r="W174" s="216"/>
    </row>
    <row r="175" spans="1:23" s="65" customFormat="1" ht="18.75" customHeight="1">
      <c r="A175" s="220"/>
      <c r="B175" s="220"/>
      <c r="C175" s="220"/>
      <c r="D175" s="221"/>
      <c r="E175" s="221"/>
      <c r="F175" s="175" t="s">
        <v>574</v>
      </c>
      <c r="G175" s="216"/>
      <c r="H175" s="216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216"/>
      <c r="U175" s="216"/>
      <c r="V175" s="216"/>
      <c r="W175" s="216"/>
    </row>
    <row r="176" spans="1:23" s="65" customFormat="1" ht="21" customHeight="1" thickBot="1">
      <c r="A176" s="220"/>
      <c r="B176" s="220"/>
      <c r="C176" s="220"/>
      <c r="D176" s="221"/>
      <c r="E176" s="221"/>
      <c r="F176" s="175" t="s">
        <v>575</v>
      </c>
      <c r="G176" s="216" t="s">
        <v>489</v>
      </c>
      <c r="H176" s="216"/>
      <c r="I176" s="171" t="s">
        <v>489</v>
      </c>
      <c r="J176" s="171"/>
      <c r="K176" s="171"/>
      <c r="L176" s="171"/>
      <c r="M176" s="171"/>
      <c r="N176" s="171"/>
      <c r="O176" s="171"/>
      <c r="P176" s="171"/>
      <c r="Q176" s="171" t="s">
        <v>489</v>
      </c>
      <c r="R176" s="171"/>
      <c r="S176" s="171"/>
      <c r="T176" s="216"/>
      <c r="U176" s="216"/>
      <c r="V176" s="216"/>
      <c r="W176" s="216"/>
    </row>
    <row r="177" spans="1:23" s="65" customFormat="1" ht="19.5" customHeight="1" thickBot="1">
      <c r="A177" s="218"/>
      <c r="B177" s="218"/>
      <c r="C177" s="218" t="s">
        <v>239</v>
      </c>
      <c r="D177" s="219" t="s">
        <v>240</v>
      </c>
      <c r="E177" s="219"/>
      <c r="F177" s="173" t="s">
        <v>572</v>
      </c>
      <c r="G177" s="217" t="s">
        <v>489</v>
      </c>
      <c r="H177" s="217"/>
      <c r="I177" s="172" t="s">
        <v>489</v>
      </c>
      <c r="J177" s="172"/>
      <c r="K177" s="172"/>
      <c r="L177" s="172"/>
      <c r="M177" s="172"/>
      <c r="N177" s="172"/>
      <c r="O177" s="172"/>
      <c r="P177" s="172"/>
      <c r="Q177" s="172" t="s">
        <v>489</v>
      </c>
      <c r="R177" s="172"/>
      <c r="S177" s="172"/>
      <c r="T177" s="217"/>
      <c r="U177" s="217"/>
      <c r="V177" s="217"/>
      <c r="W177" s="217"/>
    </row>
    <row r="178" spans="1:23" s="65" customFormat="1" ht="19.5" customHeight="1" thickBot="1">
      <c r="A178" s="218"/>
      <c r="B178" s="218"/>
      <c r="C178" s="218"/>
      <c r="D178" s="219"/>
      <c r="E178" s="219"/>
      <c r="F178" s="175" t="s">
        <v>573</v>
      </c>
      <c r="G178" s="216"/>
      <c r="H178" s="216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216"/>
      <c r="U178" s="216"/>
      <c r="V178" s="216"/>
      <c r="W178" s="216"/>
    </row>
    <row r="179" spans="1:23" s="65" customFormat="1" ht="21" customHeight="1" thickBot="1">
      <c r="A179" s="218"/>
      <c r="B179" s="218"/>
      <c r="C179" s="218"/>
      <c r="D179" s="219"/>
      <c r="E179" s="219"/>
      <c r="F179" s="175" t="s">
        <v>574</v>
      </c>
      <c r="G179" s="216"/>
      <c r="H179" s="216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216"/>
      <c r="U179" s="216"/>
      <c r="V179" s="216"/>
      <c r="W179" s="216"/>
    </row>
    <row r="180" spans="1:23" s="65" customFormat="1" ht="21" customHeight="1">
      <c r="A180" s="218"/>
      <c r="B180" s="218"/>
      <c r="C180" s="218"/>
      <c r="D180" s="219"/>
      <c r="E180" s="219"/>
      <c r="F180" s="175" t="s">
        <v>575</v>
      </c>
      <c r="G180" s="216" t="s">
        <v>489</v>
      </c>
      <c r="H180" s="216"/>
      <c r="I180" s="171" t="s">
        <v>489</v>
      </c>
      <c r="J180" s="171"/>
      <c r="K180" s="171"/>
      <c r="L180" s="171"/>
      <c r="M180" s="171"/>
      <c r="N180" s="171"/>
      <c r="O180" s="171"/>
      <c r="P180" s="171"/>
      <c r="Q180" s="171" t="s">
        <v>489</v>
      </c>
      <c r="R180" s="171"/>
      <c r="S180" s="171"/>
      <c r="T180" s="216"/>
      <c r="U180" s="216"/>
      <c r="V180" s="216"/>
      <c r="W180" s="216"/>
    </row>
    <row r="181" spans="1:23" s="65" customFormat="1" ht="19.5" customHeight="1">
      <c r="A181" s="220" t="s">
        <v>157</v>
      </c>
      <c r="B181" s="220"/>
      <c r="C181" s="220"/>
      <c r="D181" s="221" t="s">
        <v>158</v>
      </c>
      <c r="E181" s="221"/>
      <c r="F181" s="175" t="s">
        <v>572</v>
      </c>
      <c r="G181" s="216" t="s">
        <v>671</v>
      </c>
      <c r="H181" s="216"/>
      <c r="I181" s="171" t="s">
        <v>672</v>
      </c>
      <c r="J181" s="171" t="s">
        <v>672</v>
      </c>
      <c r="K181" s="171"/>
      <c r="L181" s="171" t="s">
        <v>672</v>
      </c>
      <c r="M181" s="171"/>
      <c r="N181" s="171"/>
      <c r="O181" s="171"/>
      <c r="P181" s="171"/>
      <c r="Q181" s="171"/>
      <c r="R181" s="171" t="s">
        <v>673</v>
      </c>
      <c r="S181" s="171" t="s">
        <v>673</v>
      </c>
      <c r="T181" s="216" t="s">
        <v>368</v>
      </c>
      <c r="U181" s="216"/>
      <c r="V181" s="216"/>
      <c r="W181" s="216"/>
    </row>
    <row r="182" spans="1:23" s="65" customFormat="1" ht="19.5" customHeight="1">
      <c r="A182" s="220"/>
      <c r="B182" s="220"/>
      <c r="C182" s="220"/>
      <c r="D182" s="221"/>
      <c r="E182" s="221"/>
      <c r="F182" s="175" t="s">
        <v>573</v>
      </c>
      <c r="G182" s="216"/>
      <c r="H182" s="216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216"/>
      <c r="U182" s="216"/>
      <c r="V182" s="216"/>
      <c r="W182" s="216"/>
    </row>
    <row r="183" spans="1:23" s="65" customFormat="1" ht="21" customHeight="1">
      <c r="A183" s="220"/>
      <c r="B183" s="220"/>
      <c r="C183" s="220"/>
      <c r="D183" s="221"/>
      <c r="E183" s="221"/>
      <c r="F183" s="175" t="s">
        <v>574</v>
      </c>
      <c r="G183" s="216"/>
      <c r="H183" s="216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216"/>
      <c r="U183" s="216"/>
      <c r="V183" s="216"/>
      <c r="W183" s="216"/>
    </row>
    <row r="184" spans="1:23" s="65" customFormat="1" ht="21" customHeight="1" thickBot="1">
      <c r="A184" s="220"/>
      <c r="B184" s="220"/>
      <c r="C184" s="220"/>
      <c r="D184" s="221"/>
      <c r="E184" s="221"/>
      <c r="F184" s="175" t="s">
        <v>575</v>
      </c>
      <c r="G184" s="216" t="s">
        <v>671</v>
      </c>
      <c r="H184" s="216"/>
      <c r="I184" s="171" t="s">
        <v>672</v>
      </c>
      <c r="J184" s="171" t="s">
        <v>672</v>
      </c>
      <c r="K184" s="171"/>
      <c r="L184" s="171" t="s">
        <v>672</v>
      </c>
      <c r="M184" s="171"/>
      <c r="N184" s="171"/>
      <c r="O184" s="171"/>
      <c r="P184" s="171"/>
      <c r="Q184" s="171"/>
      <c r="R184" s="171" t="s">
        <v>673</v>
      </c>
      <c r="S184" s="171" t="s">
        <v>673</v>
      </c>
      <c r="T184" s="216" t="s">
        <v>368</v>
      </c>
      <c r="U184" s="216"/>
      <c r="V184" s="216"/>
      <c r="W184" s="216"/>
    </row>
    <row r="185" spans="1:23" s="65" customFormat="1" ht="19.5" customHeight="1" thickBot="1">
      <c r="A185" s="218"/>
      <c r="B185" s="218"/>
      <c r="C185" s="218" t="s">
        <v>159</v>
      </c>
      <c r="D185" s="219" t="s">
        <v>160</v>
      </c>
      <c r="E185" s="219"/>
      <c r="F185" s="173" t="s">
        <v>572</v>
      </c>
      <c r="G185" s="217" t="s">
        <v>617</v>
      </c>
      <c r="H185" s="217"/>
      <c r="I185" s="172" t="s">
        <v>617</v>
      </c>
      <c r="J185" s="172" t="s">
        <v>617</v>
      </c>
      <c r="K185" s="172"/>
      <c r="L185" s="172" t="s">
        <v>617</v>
      </c>
      <c r="M185" s="172"/>
      <c r="N185" s="172"/>
      <c r="O185" s="172"/>
      <c r="P185" s="172"/>
      <c r="Q185" s="172"/>
      <c r="R185" s="172"/>
      <c r="S185" s="172"/>
      <c r="T185" s="217"/>
      <c r="U185" s="217"/>
      <c r="V185" s="217"/>
      <c r="W185" s="217"/>
    </row>
    <row r="186" spans="1:23" s="65" customFormat="1" ht="19.5" customHeight="1" thickBot="1">
      <c r="A186" s="218"/>
      <c r="B186" s="218"/>
      <c r="C186" s="218"/>
      <c r="D186" s="219"/>
      <c r="E186" s="219"/>
      <c r="F186" s="175" t="s">
        <v>573</v>
      </c>
      <c r="G186" s="216"/>
      <c r="H186" s="216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216"/>
      <c r="U186" s="216"/>
      <c r="V186" s="216"/>
      <c r="W186" s="216"/>
    </row>
    <row r="187" spans="1:23" s="65" customFormat="1" ht="21" customHeight="1" thickBot="1">
      <c r="A187" s="218"/>
      <c r="B187" s="218"/>
      <c r="C187" s="218"/>
      <c r="D187" s="219"/>
      <c r="E187" s="219"/>
      <c r="F187" s="175" t="s">
        <v>574</v>
      </c>
      <c r="G187" s="216"/>
      <c r="H187" s="216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216"/>
      <c r="U187" s="216"/>
      <c r="V187" s="216"/>
      <c r="W187" s="216"/>
    </row>
    <row r="188" spans="1:23" s="65" customFormat="1" ht="21" customHeight="1" thickBot="1">
      <c r="A188" s="218"/>
      <c r="B188" s="218"/>
      <c r="C188" s="218"/>
      <c r="D188" s="219"/>
      <c r="E188" s="219"/>
      <c r="F188" s="175" t="s">
        <v>575</v>
      </c>
      <c r="G188" s="216" t="s">
        <v>617</v>
      </c>
      <c r="H188" s="216"/>
      <c r="I188" s="171" t="s">
        <v>617</v>
      </c>
      <c r="J188" s="171" t="s">
        <v>617</v>
      </c>
      <c r="K188" s="171"/>
      <c r="L188" s="171" t="s">
        <v>617</v>
      </c>
      <c r="M188" s="171"/>
      <c r="N188" s="171"/>
      <c r="O188" s="171"/>
      <c r="P188" s="171"/>
      <c r="Q188" s="171"/>
      <c r="R188" s="171"/>
      <c r="S188" s="171"/>
      <c r="T188" s="216"/>
      <c r="U188" s="216"/>
      <c r="V188" s="216"/>
      <c r="W188" s="216"/>
    </row>
    <row r="189" spans="1:23" s="65" customFormat="1" ht="19.5" customHeight="1" thickBot="1">
      <c r="A189" s="218"/>
      <c r="B189" s="218"/>
      <c r="C189" s="218" t="s">
        <v>241</v>
      </c>
      <c r="D189" s="219" t="s">
        <v>242</v>
      </c>
      <c r="E189" s="219"/>
      <c r="F189" s="173" t="s">
        <v>572</v>
      </c>
      <c r="G189" s="217" t="s">
        <v>674</v>
      </c>
      <c r="H189" s="217"/>
      <c r="I189" s="172" t="s">
        <v>675</v>
      </c>
      <c r="J189" s="172" t="s">
        <v>675</v>
      </c>
      <c r="K189" s="172"/>
      <c r="L189" s="172" t="s">
        <v>675</v>
      </c>
      <c r="M189" s="172"/>
      <c r="N189" s="172"/>
      <c r="O189" s="172"/>
      <c r="P189" s="172"/>
      <c r="Q189" s="172"/>
      <c r="R189" s="172" t="s">
        <v>673</v>
      </c>
      <c r="S189" s="172" t="s">
        <v>673</v>
      </c>
      <c r="T189" s="217" t="s">
        <v>368</v>
      </c>
      <c r="U189" s="217"/>
      <c r="V189" s="217"/>
      <c r="W189" s="217"/>
    </row>
    <row r="190" spans="1:23" s="65" customFormat="1" ht="19.5" customHeight="1" thickBot="1">
      <c r="A190" s="218"/>
      <c r="B190" s="218"/>
      <c r="C190" s="218"/>
      <c r="D190" s="219"/>
      <c r="E190" s="219"/>
      <c r="F190" s="175" t="s">
        <v>573</v>
      </c>
      <c r="G190" s="216"/>
      <c r="H190" s="216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216"/>
      <c r="U190" s="216"/>
      <c r="V190" s="216"/>
      <c r="W190" s="216"/>
    </row>
    <row r="191" spans="1:23" s="65" customFormat="1" ht="21" customHeight="1" thickBot="1">
      <c r="A191" s="218"/>
      <c r="B191" s="218"/>
      <c r="C191" s="218"/>
      <c r="D191" s="219"/>
      <c r="E191" s="219"/>
      <c r="F191" s="175" t="s">
        <v>574</v>
      </c>
      <c r="G191" s="216"/>
      <c r="H191" s="216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216"/>
      <c r="U191" s="216"/>
      <c r="V191" s="216"/>
      <c r="W191" s="216"/>
    </row>
    <row r="192" spans="1:23" s="65" customFormat="1" ht="21" customHeight="1">
      <c r="A192" s="218"/>
      <c r="B192" s="218"/>
      <c r="C192" s="218"/>
      <c r="D192" s="219"/>
      <c r="E192" s="219"/>
      <c r="F192" s="175" t="s">
        <v>575</v>
      </c>
      <c r="G192" s="216" t="s">
        <v>674</v>
      </c>
      <c r="H192" s="216"/>
      <c r="I192" s="171" t="s">
        <v>675</v>
      </c>
      <c r="J192" s="171" t="s">
        <v>675</v>
      </c>
      <c r="K192" s="171"/>
      <c r="L192" s="171" t="s">
        <v>675</v>
      </c>
      <c r="M192" s="171"/>
      <c r="N192" s="171"/>
      <c r="O192" s="171"/>
      <c r="P192" s="171"/>
      <c r="Q192" s="171"/>
      <c r="R192" s="171" t="s">
        <v>673</v>
      </c>
      <c r="S192" s="171" t="s">
        <v>673</v>
      </c>
      <c r="T192" s="216" t="s">
        <v>368</v>
      </c>
      <c r="U192" s="216"/>
      <c r="V192" s="216"/>
      <c r="W192" s="216"/>
    </row>
    <row r="193" spans="1:23" s="65" customFormat="1" ht="19.5" customHeight="1">
      <c r="A193" s="220" t="s">
        <v>169</v>
      </c>
      <c r="B193" s="220"/>
      <c r="C193" s="220"/>
      <c r="D193" s="221" t="s">
        <v>170</v>
      </c>
      <c r="E193" s="221"/>
      <c r="F193" s="175" t="s">
        <v>572</v>
      </c>
      <c r="G193" s="216" t="s">
        <v>776</v>
      </c>
      <c r="H193" s="216"/>
      <c r="I193" s="171" t="s">
        <v>1087</v>
      </c>
      <c r="J193" s="171" t="s">
        <v>1088</v>
      </c>
      <c r="K193" s="171" t="s">
        <v>777</v>
      </c>
      <c r="L193" s="171" t="s">
        <v>1089</v>
      </c>
      <c r="M193" s="171" t="s">
        <v>778</v>
      </c>
      <c r="N193" s="171" t="s">
        <v>903</v>
      </c>
      <c r="O193" s="171"/>
      <c r="P193" s="171"/>
      <c r="Q193" s="171"/>
      <c r="R193" s="171" t="s">
        <v>1090</v>
      </c>
      <c r="S193" s="171" t="s">
        <v>1090</v>
      </c>
      <c r="T193" s="216"/>
      <c r="U193" s="216"/>
      <c r="V193" s="216"/>
      <c r="W193" s="216"/>
    </row>
    <row r="194" spans="1:23" s="65" customFormat="1" ht="19.5" customHeight="1">
      <c r="A194" s="220"/>
      <c r="B194" s="220"/>
      <c r="C194" s="220"/>
      <c r="D194" s="221"/>
      <c r="E194" s="221"/>
      <c r="F194" s="175" t="s">
        <v>573</v>
      </c>
      <c r="G194" s="216" t="s">
        <v>1091</v>
      </c>
      <c r="H194" s="216"/>
      <c r="I194" s="171" t="s">
        <v>1091</v>
      </c>
      <c r="J194" s="171" t="s">
        <v>1092</v>
      </c>
      <c r="K194" s="171" t="s">
        <v>1093</v>
      </c>
      <c r="L194" s="171" t="s">
        <v>1094</v>
      </c>
      <c r="M194" s="171" t="s">
        <v>1095</v>
      </c>
      <c r="N194" s="171"/>
      <c r="O194" s="171"/>
      <c r="P194" s="171"/>
      <c r="Q194" s="171"/>
      <c r="R194" s="171"/>
      <c r="S194" s="171"/>
      <c r="T194" s="216"/>
      <c r="U194" s="216"/>
      <c r="V194" s="216"/>
      <c r="W194" s="216"/>
    </row>
    <row r="195" spans="1:23" s="65" customFormat="1" ht="21" customHeight="1">
      <c r="A195" s="220"/>
      <c r="B195" s="220"/>
      <c r="C195" s="220"/>
      <c r="D195" s="221"/>
      <c r="E195" s="221"/>
      <c r="F195" s="175" t="s">
        <v>574</v>
      </c>
      <c r="G195" s="216" t="s">
        <v>1255</v>
      </c>
      <c r="H195" s="216"/>
      <c r="I195" s="171" t="s">
        <v>1255</v>
      </c>
      <c r="J195" s="171" t="s">
        <v>1256</v>
      </c>
      <c r="K195" s="171" t="s">
        <v>1096</v>
      </c>
      <c r="L195" s="171" t="s">
        <v>1257</v>
      </c>
      <c r="M195" s="171"/>
      <c r="N195" s="171" t="s">
        <v>1097</v>
      </c>
      <c r="O195" s="171"/>
      <c r="P195" s="171"/>
      <c r="Q195" s="171"/>
      <c r="R195" s="171"/>
      <c r="S195" s="171"/>
      <c r="T195" s="216"/>
      <c r="U195" s="216"/>
      <c r="V195" s="216"/>
      <c r="W195" s="216"/>
    </row>
    <row r="196" spans="1:23" s="65" customFormat="1" ht="21" customHeight="1" thickBot="1">
      <c r="A196" s="220"/>
      <c r="B196" s="220"/>
      <c r="C196" s="220"/>
      <c r="D196" s="221"/>
      <c r="E196" s="221"/>
      <c r="F196" s="175" t="s">
        <v>575</v>
      </c>
      <c r="G196" s="216" t="s">
        <v>1258</v>
      </c>
      <c r="H196" s="216"/>
      <c r="I196" s="171" t="s">
        <v>1259</v>
      </c>
      <c r="J196" s="171" t="s">
        <v>1260</v>
      </c>
      <c r="K196" s="171" t="s">
        <v>1098</v>
      </c>
      <c r="L196" s="171" t="s">
        <v>1261</v>
      </c>
      <c r="M196" s="171" t="s">
        <v>1099</v>
      </c>
      <c r="N196" s="171" t="s">
        <v>1100</v>
      </c>
      <c r="O196" s="171"/>
      <c r="P196" s="171"/>
      <c r="Q196" s="171"/>
      <c r="R196" s="171" t="s">
        <v>1090</v>
      </c>
      <c r="S196" s="171" t="s">
        <v>1090</v>
      </c>
      <c r="T196" s="216"/>
      <c r="U196" s="216"/>
      <c r="V196" s="216"/>
      <c r="W196" s="216"/>
    </row>
    <row r="197" spans="1:23" s="65" customFormat="1" ht="19.5" customHeight="1" thickBot="1">
      <c r="A197" s="218"/>
      <c r="B197" s="218"/>
      <c r="C197" s="218" t="s">
        <v>171</v>
      </c>
      <c r="D197" s="219" t="s">
        <v>172</v>
      </c>
      <c r="E197" s="219"/>
      <c r="F197" s="173" t="s">
        <v>572</v>
      </c>
      <c r="G197" s="217" t="s">
        <v>1101</v>
      </c>
      <c r="H197" s="217"/>
      <c r="I197" s="172" t="s">
        <v>1102</v>
      </c>
      <c r="J197" s="172" t="s">
        <v>1103</v>
      </c>
      <c r="K197" s="172" t="s">
        <v>779</v>
      </c>
      <c r="L197" s="172" t="s">
        <v>1104</v>
      </c>
      <c r="M197" s="172"/>
      <c r="N197" s="172" t="s">
        <v>780</v>
      </c>
      <c r="O197" s="172"/>
      <c r="P197" s="172"/>
      <c r="Q197" s="172"/>
      <c r="R197" s="172" t="s">
        <v>1105</v>
      </c>
      <c r="S197" s="172" t="s">
        <v>1105</v>
      </c>
      <c r="T197" s="217"/>
      <c r="U197" s="217"/>
      <c r="V197" s="217"/>
      <c r="W197" s="217"/>
    </row>
    <row r="198" spans="1:23" s="65" customFormat="1" ht="18.75" customHeight="1" thickBot="1">
      <c r="A198" s="218"/>
      <c r="B198" s="218"/>
      <c r="C198" s="218"/>
      <c r="D198" s="219"/>
      <c r="E198" s="219"/>
      <c r="F198" s="175" t="s">
        <v>573</v>
      </c>
      <c r="G198" s="216" t="s">
        <v>1106</v>
      </c>
      <c r="H198" s="216"/>
      <c r="I198" s="171" t="s">
        <v>1106</v>
      </c>
      <c r="J198" s="171" t="s">
        <v>1106</v>
      </c>
      <c r="K198" s="171" t="s">
        <v>1106</v>
      </c>
      <c r="L198" s="171"/>
      <c r="M198" s="171"/>
      <c r="N198" s="171"/>
      <c r="O198" s="171"/>
      <c r="P198" s="171"/>
      <c r="Q198" s="171"/>
      <c r="R198" s="171"/>
      <c r="S198" s="171"/>
      <c r="T198" s="216"/>
      <c r="U198" s="216"/>
      <c r="V198" s="216"/>
      <c r="W198" s="216"/>
    </row>
    <row r="199" spans="1:23" s="65" customFormat="1" ht="18.75" customHeight="1" thickBot="1">
      <c r="A199" s="218"/>
      <c r="B199" s="218"/>
      <c r="C199" s="218"/>
      <c r="D199" s="219"/>
      <c r="E199" s="219"/>
      <c r="F199" s="175" t="s">
        <v>574</v>
      </c>
      <c r="G199" s="216" t="s">
        <v>1262</v>
      </c>
      <c r="H199" s="216"/>
      <c r="I199" s="171" t="s">
        <v>1262</v>
      </c>
      <c r="J199" s="171" t="s">
        <v>1263</v>
      </c>
      <c r="K199" s="171" t="s">
        <v>953</v>
      </c>
      <c r="L199" s="171" t="s">
        <v>1257</v>
      </c>
      <c r="M199" s="171"/>
      <c r="N199" s="171" t="s">
        <v>452</v>
      </c>
      <c r="O199" s="171"/>
      <c r="P199" s="171"/>
      <c r="Q199" s="171"/>
      <c r="R199" s="171"/>
      <c r="S199" s="171"/>
      <c r="T199" s="216"/>
      <c r="U199" s="216"/>
      <c r="V199" s="216"/>
      <c r="W199" s="216"/>
    </row>
    <row r="200" spans="1:23" s="65" customFormat="1" ht="21" customHeight="1" thickBot="1">
      <c r="A200" s="218"/>
      <c r="B200" s="218"/>
      <c r="C200" s="218"/>
      <c r="D200" s="219"/>
      <c r="E200" s="219"/>
      <c r="F200" s="175" t="s">
        <v>575</v>
      </c>
      <c r="G200" s="216" t="s">
        <v>1264</v>
      </c>
      <c r="H200" s="216"/>
      <c r="I200" s="171" t="s">
        <v>1265</v>
      </c>
      <c r="J200" s="171" t="s">
        <v>1266</v>
      </c>
      <c r="K200" s="171" t="s">
        <v>1107</v>
      </c>
      <c r="L200" s="171" t="s">
        <v>1267</v>
      </c>
      <c r="M200" s="171" t="s">
        <v>355</v>
      </c>
      <c r="N200" s="171" t="s">
        <v>1108</v>
      </c>
      <c r="O200" s="171"/>
      <c r="P200" s="171"/>
      <c r="Q200" s="171"/>
      <c r="R200" s="171" t="s">
        <v>1105</v>
      </c>
      <c r="S200" s="171" t="s">
        <v>1105</v>
      </c>
      <c r="T200" s="216"/>
      <c r="U200" s="216"/>
      <c r="V200" s="216"/>
      <c r="W200" s="216"/>
    </row>
    <row r="201" spans="1:23" s="65" customFormat="1" ht="19.5" customHeight="1" thickBot="1">
      <c r="A201" s="218"/>
      <c r="B201" s="218"/>
      <c r="C201" s="218" t="s">
        <v>243</v>
      </c>
      <c r="D201" s="219" t="s">
        <v>244</v>
      </c>
      <c r="E201" s="219"/>
      <c r="F201" s="173" t="s">
        <v>572</v>
      </c>
      <c r="G201" s="217" t="s">
        <v>781</v>
      </c>
      <c r="H201" s="217"/>
      <c r="I201" s="172" t="s">
        <v>781</v>
      </c>
      <c r="J201" s="172" t="s">
        <v>782</v>
      </c>
      <c r="K201" s="172" t="s">
        <v>783</v>
      </c>
      <c r="L201" s="172" t="s">
        <v>784</v>
      </c>
      <c r="M201" s="172"/>
      <c r="N201" s="172" t="s">
        <v>785</v>
      </c>
      <c r="O201" s="172"/>
      <c r="P201" s="172"/>
      <c r="Q201" s="172"/>
      <c r="R201" s="172"/>
      <c r="S201" s="172"/>
      <c r="T201" s="217"/>
      <c r="U201" s="217"/>
      <c r="V201" s="217"/>
      <c r="W201" s="217"/>
    </row>
    <row r="202" spans="1:23" s="65" customFormat="1" ht="19.5" customHeight="1" thickBot="1">
      <c r="A202" s="218"/>
      <c r="B202" s="218"/>
      <c r="C202" s="218"/>
      <c r="D202" s="219"/>
      <c r="E202" s="219"/>
      <c r="F202" s="175" t="s">
        <v>573</v>
      </c>
      <c r="G202" s="216"/>
      <c r="H202" s="216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216"/>
      <c r="U202" s="216"/>
      <c r="V202" s="216"/>
      <c r="W202" s="216"/>
    </row>
    <row r="203" spans="1:23" s="65" customFormat="1" ht="21" customHeight="1" thickBot="1">
      <c r="A203" s="218"/>
      <c r="B203" s="218"/>
      <c r="C203" s="218"/>
      <c r="D203" s="219"/>
      <c r="E203" s="219"/>
      <c r="F203" s="175" t="s">
        <v>574</v>
      </c>
      <c r="G203" s="216" t="s">
        <v>1109</v>
      </c>
      <c r="H203" s="216"/>
      <c r="I203" s="171" t="s">
        <v>1109</v>
      </c>
      <c r="J203" s="171" t="s">
        <v>1109</v>
      </c>
      <c r="K203" s="171" t="s">
        <v>1109</v>
      </c>
      <c r="L203" s="171"/>
      <c r="M203" s="171"/>
      <c r="N203" s="171"/>
      <c r="O203" s="171"/>
      <c r="P203" s="171"/>
      <c r="Q203" s="171"/>
      <c r="R203" s="171"/>
      <c r="S203" s="171"/>
      <c r="T203" s="216"/>
      <c r="U203" s="216"/>
      <c r="V203" s="216"/>
      <c r="W203" s="216"/>
    </row>
    <row r="204" spans="1:23" s="65" customFormat="1" ht="21" customHeight="1" thickBot="1">
      <c r="A204" s="218"/>
      <c r="B204" s="218"/>
      <c r="C204" s="218"/>
      <c r="D204" s="219"/>
      <c r="E204" s="219"/>
      <c r="F204" s="175" t="s">
        <v>575</v>
      </c>
      <c r="G204" s="216" t="s">
        <v>1110</v>
      </c>
      <c r="H204" s="216"/>
      <c r="I204" s="171" t="s">
        <v>1110</v>
      </c>
      <c r="J204" s="171" t="s">
        <v>1111</v>
      </c>
      <c r="K204" s="171" t="s">
        <v>1112</v>
      </c>
      <c r="L204" s="171" t="s">
        <v>784</v>
      </c>
      <c r="M204" s="171"/>
      <c r="N204" s="171" t="s">
        <v>785</v>
      </c>
      <c r="O204" s="171"/>
      <c r="P204" s="171"/>
      <c r="Q204" s="171"/>
      <c r="R204" s="171"/>
      <c r="S204" s="171"/>
      <c r="T204" s="216"/>
      <c r="U204" s="216"/>
      <c r="V204" s="216"/>
      <c r="W204" s="216"/>
    </row>
    <row r="205" spans="1:23" s="65" customFormat="1" ht="19.5" customHeight="1" thickBot="1">
      <c r="A205" s="218"/>
      <c r="B205" s="218"/>
      <c r="C205" s="218" t="s">
        <v>173</v>
      </c>
      <c r="D205" s="219" t="s">
        <v>174</v>
      </c>
      <c r="E205" s="219"/>
      <c r="F205" s="173" t="s">
        <v>572</v>
      </c>
      <c r="G205" s="217" t="s">
        <v>787</v>
      </c>
      <c r="H205" s="217"/>
      <c r="I205" s="172" t="s">
        <v>788</v>
      </c>
      <c r="J205" s="172" t="s">
        <v>789</v>
      </c>
      <c r="K205" s="172" t="s">
        <v>790</v>
      </c>
      <c r="L205" s="172" t="s">
        <v>791</v>
      </c>
      <c r="M205" s="172" t="s">
        <v>792</v>
      </c>
      <c r="N205" s="172" t="s">
        <v>793</v>
      </c>
      <c r="O205" s="172"/>
      <c r="P205" s="172"/>
      <c r="Q205" s="172"/>
      <c r="R205" s="172" t="s">
        <v>398</v>
      </c>
      <c r="S205" s="172" t="s">
        <v>398</v>
      </c>
      <c r="T205" s="217"/>
      <c r="U205" s="217"/>
      <c r="V205" s="217"/>
      <c r="W205" s="217"/>
    </row>
    <row r="206" spans="1:23" s="65" customFormat="1" ht="19.5" customHeight="1" thickBot="1">
      <c r="A206" s="218"/>
      <c r="B206" s="218"/>
      <c r="C206" s="218"/>
      <c r="D206" s="219"/>
      <c r="E206" s="219"/>
      <c r="F206" s="175" t="s">
        <v>573</v>
      </c>
      <c r="G206" s="216"/>
      <c r="H206" s="216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216"/>
      <c r="U206" s="216"/>
      <c r="V206" s="216"/>
      <c r="W206" s="216"/>
    </row>
    <row r="207" spans="1:23" s="65" customFormat="1" ht="21" customHeight="1" thickBot="1">
      <c r="A207" s="218"/>
      <c r="B207" s="218"/>
      <c r="C207" s="218"/>
      <c r="D207" s="219"/>
      <c r="E207" s="219"/>
      <c r="F207" s="175" t="s">
        <v>574</v>
      </c>
      <c r="G207" s="216"/>
      <c r="H207" s="216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216"/>
      <c r="U207" s="216"/>
      <c r="V207" s="216"/>
      <c r="W207" s="216"/>
    </row>
    <row r="208" spans="1:23" s="65" customFormat="1" ht="21" customHeight="1" thickBot="1">
      <c r="A208" s="218"/>
      <c r="B208" s="218"/>
      <c r="C208" s="218"/>
      <c r="D208" s="219"/>
      <c r="E208" s="219"/>
      <c r="F208" s="175" t="s">
        <v>575</v>
      </c>
      <c r="G208" s="216" t="s">
        <v>787</v>
      </c>
      <c r="H208" s="216"/>
      <c r="I208" s="171" t="s">
        <v>788</v>
      </c>
      <c r="J208" s="171" t="s">
        <v>789</v>
      </c>
      <c r="K208" s="171" t="s">
        <v>790</v>
      </c>
      <c r="L208" s="171" t="s">
        <v>791</v>
      </c>
      <c r="M208" s="171" t="s">
        <v>792</v>
      </c>
      <c r="N208" s="171" t="s">
        <v>793</v>
      </c>
      <c r="O208" s="171"/>
      <c r="P208" s="171"/>
      <c r="Q208" s="171"/>
      <c r="R208" s="171" t="s">
        <v>398</v>
      </c>
      <c r="S208" s="171" t="s">
        <v>398</v>
      </c>
      <c r="T208" s="216"/>
      <c r="U208" s="216"/>
      <c r="V208" s="216"/>
      <c r="W208" s="216"/>
    </row>
    <row r="209" spans="1:23" s="65" customFormat="1" ht="19.5" customHeight="1" thickBot="1">
      <c r="A209" s="218"/>
      <c r="B209" s="218"/>
      <c r="C209" s="218" t="s">
        <v>175</v>
      </c>
      <c r="D209" s="219" t="s">
        <v>176</v>
      </c>
      <c r="E209" s="219"/>
      <c r="F209" s="173" t="s">
        <v>572</v>
      </c>
      <c r="G209" s="217" t="s">
        <v>1113</v>
      </c>
      <c r="H209" s="217"/>
      <c r="I209" s="172" t="s">
        <v>1114</v>
      </c>
      <c r="J209" s="172" t="s">
        <v>1115</v>
      </c>
      <c r="K209" s="172" t="s">
        <v>794</v>
      </c>
      <c r="L209" s="172" t="s">
        <v>1116</v>
      </c>
      <c r="M209" s="172" t="s">
        <v>795</v>
      </c>
      <c r="N209" s="172" t="s">
        <v>904</v>
      </c>
      <c r="O209" s="172"/>
      <c r="P209" s="172"/>
      <c r="Q209" s="172"/>
      <c r="R209" s="172" t="s">
        <v>1117</v>
      </c>
      <c r="S209" s="172" t="s">
        <v>1117</v>
      </c>
      <c r="T209" s="217"/>
      <c r="U209" s="217"/>
      <c r="V209" s="217"/>
      <c r="W209" s="217"/>
    </row>
    <row r="210" spans="1:23" s="65" customFormat="1" ht="19.5" customHeight="1" thickBot="1">
      <c r="A210" s="218"/>
      <c r="B210" s="218"/>
      <c r="C210" s="218"/>
      <c r="D210" s="219"/>
      <c r="E210" s="219"/>
      <c r="F210" s="175" t="s">
        <v>573</v>
      </c>
      <c r="G210" s="216" t="s">
        <v>1095</v>
      </c>
      <c r="H210" s="216"/>
      <c r="I210" s="171" t="s">
        <v>1095</v>
      </c>
      <c r="J210" s="171"/>
      <c r="K210" s="171"/>
      <c r="L210" s="171"/>
      <c r="M210" s="171" t="s">
        <v>1095</v>
      </c>
      <c r="N210" s="171"/>
      <c r="O210" s="171"/>
      <c r="P210" s="171"/>
      <c r="Q210" s="171"/>
      <c r="R210" s="171"/>
      <c r="S210" s="171"/>
      <c r="T210" s="216"/>
      <c r="U210" s="216"/>
      <c r="V210" s="216"/>
      <c r="W210" s="216"/>
    </row>
    <row r="211" spans="1:23" s="65" customFormat="1" ht="21" customHeight="1" thickBot="1">
      <c r="A211" s="218"/>
      <c r="B211" s="218"/>
      <c r="C211" s="218"/>
      <c r="D211" s="219"/>
      <c r="E211" s="219"/>
      <c r="F211" s="175" t="s">
        <v>574</v>
      </c>
      <c r="G211" s="216"/>
      <c r="H211" s="216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216"/>
      <c r="U211" s="216"/>
      <c r="V211" s="216"/>
      <c r="W211" s="216"/>
    </row>
    <row r="212" spans="1:23" s="65" customFormat="1" ht="21" customHeight="1" thickBot="1">
      <c r="A212" s="218"/>
      <c r="B212" s="218"/>
      <c r="C212" s="218"/>
      <c r="D212" s="219"/>
      <c r="E212" s="219"/>
      <c r="F212" s="175" t="s">
        <v>575</v>
      </c>
      <c r="G212" s="216" t="s">
        <v>1118</v>
      </c>
      <c r="H212" s="216"/>
      <c r="I212" s="171" t="s">
        <v>1119</v>
      </c>
      <c r="J212" s="171" t="s">
        <v>1115</v>
      </c>
      <c r="K212" s="171" t="s">
        <v>794</v>
      </c>
      <c r="L212" s="171" t="s">
        <v>1116</v>
      </c>
      <c r="M212" s="171" t="s">
        <v>1120</v>
      </c>
      <c r="N212" s="171" t="s">
        <v>904</v>
      </c>
      <c r="O212" s="171"/>
      <c r="P212" s="171"/>
      <c r="Q212" s="171"/>
      <c r="R212" s="171" t="s">
        <v>1117</v>
      </c>
      <c r="S212" s="171" t="s">
        <v>1117</v>
      </c>
      <c r="T212" s="216"/>
      <c r="U212" s="216"/>
      <c r="V212" s="216"/>
      <c r="W212" s="216"/>
    </row>
    <row r="213" spans="1:23" s="65" customFormat="1" ht="19.5" customHeight="1" thickBot="1">
      <c r="A213" s="218"/>
      <c r="B213" s="218"/>
      <c r="C213" s="218" t="s">
        <v>245</v>
      </c>
      <c r="D213" s="219" t="s">
        <v>246</v>
      </c>
      <c r="E213" s="219"/>
      <c r="F213" s="173" t="s">
        <v>572</v>
      </c>
      <c r="G213" s="217" t="s">
        <v>490</v>
      </c>
      <c r="H213" s="217"/>
      <c r="I213" s="172" t="s">
        <v>490</v>
      </c>
      <c r="J213" s="172" t="s">
        <v>490</v>
      </c>
      <c r="K213" s="172" t="s">
        <v>491</v>
      </c>
      <c r="L213" s="172" t="s">
        <v>492</v>
      </c>
      <c r="M213" s="172"/>
      <c r="N213" s="172"/>
      <c r="O213" s="172"/>
      <c r="P213" s="172"/>
      <c r="Q213" s="172"/>
      <c r="R213" s="172"/>
      <c r="S213" s="172"/>
      <c r="T213" s="217"/>
      <c r="U213" s="217"/>
      <c r="V213" s="217"/>
      <c r="W213" s="217"/>
    </row>
    <row r="214" spans="1:23" s="65" customFormat="1" ht="19.5" customHeight="1" thickBot="1">
      <c r="A214" s="218"/>
      <c r="B214" s="218"/>
      <c r="C214" s="218"/>
      <c r="D214" s="219"/>
      <c r="E214" s="219"/>
      <c r="F214" s="175" t="s">
        <v>573</v>
      </c>
      <c r="G214" s="216"/>
      <c r="H214" s="216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216"/>
      <c r="U214" s="216"/>
      <c r="V214" s="216"/>
      <c r="W214" s="216"/>
    </row>
    <row r="215" spans="1:23" s="65" customFormat="1" ht="21" customHeight="1" thickBot="1">
      <c r="A215" s="218"/>
      <c r="B215" s="218"/>
      <c r="C215" s="218"/>
      <c r="D215" s="219"/>
      <c r="E215" s="219"/>
      <c r="F215" s="175" t="s">
        <v>574</v>
      </c>
      <c r="G215" s="216"/>
      <c r="H215" s="216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216"/>
      <c r="U215" s="216"/>
      <c r="V215" s="216"/>
      <c r="W215" s="216"/>
    </row>
    <row r="216" spans="1:23" s="65" customFormat="1" ht="21" customHeight="1" thickBot="1">
      <c r="A216" s="218"/>
      <c r="B216" s="218"/>
      <c r="C216" s="218"/>
      <c r="D216" s="219"/>
      <c r="E216" s="219"/>
      <c r="F216" s="175" t="s">
        <v>575</v>
      </c>
      <c r="G216" s="216" t="s">
        <v>490</v>
      </c>
      <c r="H216" s="216"/>
      <c r="I216" s="171" t="s">
        <v>490</v>
      </c>
      <c r="J216" s="171" t="s">
        <v>490</v>
      </c>
      <c r="K216" s="171" t="s">
        <v>491</v>
      </c>
      <c r="L216" s="171" t="s">
        <v>492</v>
      </c>
      <c r="M216" s="171"/>
      <c r="N216" s="171"/>
      <c r="O216" s="171"/>
      <c r="P216" s="171"/>
      <c r="Q216" s="171"/>
      <c r="R216" s="171"/>
      <c r="S216" s="171"/>
      <c r="T216" s="216"/>
      <c r="U216" s="216"/>
      <c r="V216" s="216"/>
      <c r="W216" s="216"/>
    </row>
    <row r="217" spans="1:23" s="65" customFormat="1" ht="19.5" customHeight="1" thickBot="1">
      <c r="A217" s="218"/>
      <c r="B217" s="218"/>
      <c r="C217" s="218" t="s">
        <v>177</v>
      </c>
      <c r="D217" s="219" t="s">
        <v>178</v>
      </c>
      <c r="E217" s="219"/>
      <c r="F217" s="173" t="s">
        <v>572</v>
      </c>
      <c r="G217" s="217" t="s">
        <v>796</v>
      </c>
      <c r="H217" s="217"/>
      <c r="I217" s="172" t="s">
        <v>796</v>
      </c>
      <c r="J217" s="172" t="s">
        <v>797</v>
      </c>
      <c r="K217" s="172" t="s">
        <v>493</v>
      </c>
      <c r="L217" s="172" t="s">
        <v>798</v>
      </c>
      <c r="M217" s="172"/>
      <c r="N217" s="172" t="s">
        <v>367</v>
      </c>
      <c r="O217" s="172"/>
      <c r="P217" s="172"/>
      <c r="Q217" s="172"/>
      <c r="R217" s="172"/>
      <c r="S217" s="172"/>
      <c r="T217" s="217"/>
      <c r="U217" s="217"/>
      <c r="V217" s="217"/>
      <c r="W217" s="217"/>
    </row>
    <row r="218" spans="1:23" s="65" customFormat="1" ht="19.5" customHeight="1" thickBot="1">
      <c r="A218" s="218"/>
      <c r="B218" s="218"/>
      <c r="C218" s="218"/>
      <c r="D218" s="219"/>
      <c r="E218" s="219"/>
      <c r="F218" s="175" t="s">
        <v>573</v>
      </c>
      <c r="G218" s="216"/>
      <c r="H218" s="216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216"/>
      <c r="U218" s="216"/>
      <c r="V218" s="216"/>
      <c r="W218" s="216"/>
    </row>
    <row r="219" spans="1:23" s="65" customFormat="1" ht="21" customHeight="1" thickBot="1">
      <c r="A219" s="218"/>
      <c r="B219" s="218"/>
      <c r="C219" s="218"/>
      <c r="D219" s="219"/>
      <c r="E219" s="219"/>
      <c r="F219" s="175" t="s">
        <v>574</v>
      </c>
      <c r="G219" s="216"/>
      <c r="H219" s="216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216"/>
      <c r="U219" s="216"/>
      <c r="V219" s="216"/>
      <c r="W219" s="216"/>
    </row>
    <row r="220" spans="1:23" s="65" customFormat="1" ht="21" customHeight="1" thickBot="1">
      <c r="A220" s="218"/>
      <c r="B220" s="218"/>
      <c r="C220" s="218"/>
      <c r="D220" s="219"/>
      <c r="E220" s="219"/>
      <c r="F220" s="175" t="s">
        <v>575</v>
      </c>
      <c r="G220" s="216" t="s">
        <v>796</v>
      </c>
      <c r="H220" s="216"/>
      <c r="I220" s="171" t="s">
        <v>796</v>
      </c>
      <c r="J220" s="171" t="s">
        <v>797</v>
      </c>
      <c r="K220" s="171" t="s">
        <v>493</v>
      </c>
      <c r="L220" s="171" t="s">
        <v>798</v>
      </c>
      <c r="M220" s="171"/>
      <c r="N220" s="171" t="s">
        <v>367</v>
      </c>
      <c r="O220" s="171"/>
      <c r="P220" s="171"/>
      <c r="Q220" s="171"/>
      <c r="R220" s="171"/>
      <c r="S220" s="171"/>
      <c r="T220" s="216"/>
      <c r="U220" s="216"/>
      <c r="V220" s="216"/>
      <c r="W220" s="216"/>
    </row>
    <row r="221" spans="1:23" s="65" customFormat="1" ht="19.5" customHeight="1" thickBot="1">
      <c r="A221" s="218"/>
      <c r="B221" s="218"/>
      <c r="C221" s="218" t="s">
        <v>181</v>
      </c>
      <c r="D221" s="219" t="s">
        <v>182</v>
      </c>
      <c r="E221" s="219"/>
      <c r="F221" s="173" t="s">
        <v>572</v>
      </c>
      <c r="G221" s="217" t="s">
        <v>799</v>
      </c>
      <c r="H221" s="217"/>
      <c r="I221" s="172" t="s">
        <v>799</v>
      </c>
      <c r="J221" s="172" t="s">
        <v>799</v>
      </c>
      <c r="K221" s="172" t="s">
        <v>494</v>
      </c>
      <c r="L221" s="172" t="s">
        <v>800</v>
      </c>
      <c r="M221" s="172"/>
      <c r="N221" s="172"/>
      <c r="O221" s="172"/>
      <c r="P221" s="172"/>
      <c r="Q221" s="172"/>
      <c r="R221" s="172"/>
      <c r="S221" s="172"/>
      <c r="T221" s="217"/>
      <c r="U221" s="217"/>
      <c r="V221" s="217"/>
      <c r="W221" s="217"/>
    </row>
    <row r="222" spans="1:23" s="65" customFormat="1" ht="18.75" customHeight="1" thickBot="1">
      <c r="A222" s="218"/>
      <c r="B222" s="218"/>
      <c r="C222" s="218"/>
      <c r="D222" s="219"/>
      <c r="E222" s="219"/>
      <c r="F222" s="175" t="s">
        <v>573</v>
      </c>
      <c r="G222" s="216"/>
      <c r="H222" s="216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216"/>
      <c r="U222" s="216"/>
      <c r="V222" s="216"/>
      <c r="W222" s="216"/>
    </row>
    <row r="223" spans="1:23" s="65" customFormat="1" ht="18.75" customHeight="1" thickBot="1">
      <c r="A223" s="218"/>
      <c r="B223" s="218"/>
      <c r="C223" s="218"/>
      <c r="D223" s="219"/>
      <c r="E223" s="219"/>
      <c r="F223" s="175" t="s">
        <v>574</v>
      </c>
      <c r="G223" s="216"/>
      <c r="H223" s="216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216"/>
      <c r="U223" s="216"/>
      <c r="V223" s="216"/>
      <c r="W223" s="216"/>
    </row>
    <row r="224" spans="1:23" s="65" customFormat="1" ht="21" customHeight="1" thickBot="1">
      <c r="A224" s="218"/>
      <c r="B224" s="218"/>
      <c r="C224" s="218"/>
      <c r="D224" s="219"/>
      <c r="E224" s="219"/>
      <c r="F224" s="175" t="s">
        <v>575</v>
      </c>
      <c r="G224" s="216" t="s">
        <v>799</v>
      </c>
      <c r="H224" s="216"/>
      <c r="I224" s="171" t="s">
        <v>799</v>
      </c>
      <c r="J224" s="171" t="s">
        <v>799</v>
      </c>
      <c r="K224" s="171" t="s">
        <v>494</v>
      </c>
      <c r="L224" s="171" t="s">
        <v>800</v>
      </c>
      <c r="M224" s="171"/>
      <c r="N224" s="171"/>
      <c r="O224" s="171"/>
      <c r="P224" s="171"/>
      <c r="Q224" s="171"/>
      <c r="R224" s="171"/>
      <c r="S224" s="171"/>
      <c r="T224" s="216"/>
      <c r="U224" s="216"/>
      <c r="V224" s="216"/>
      <c r="W224" s="216"/>
    </row>
    <row r="225" spans="1:23" s="65" customFormat="1" ht="19.5" customHeight="1" thickBot="1">
      <c r="A225" s="218"/>
      <c r="B225" s="218"/>
      <c r="C225" s="218" t="s">
        <v>247</v>
      </c>
      <c r="D225" s="219" t="s">
        <v>248</v>
      </c>
      <c r="E225" s="219"/>
      <c r="F225" s="173" t="s">
        <v>572</v>
      </c>
      <c r="G225" s="217" t="s">
        <v>801</v>
      </c>
      <c r="H225" s="217"/>
      <c r="I225" s="172" t="s">
        <v>801</v>
      </c>
      <c r="J225" s="172" t="s">
        <v>801</v>
      </c>
      <c r="K225" s="172" t="s">
        <v>495</v>
      </c>
      <c r="L225" s="172" t="s">
        <v>802</v>
      </c>
      <c r="M225" s="172"/>
      <c r="N225" s="172"/>
      <c r="O225" s="172"/>
      <c r="P225" s="172"/>
      <c r="Q225" s="172"/>
      <c r="R225" s="172"/>
      <c r="S225" s="172"/>
      <c r="T225" s="217"/>
      <c r="U225" s="217"/>
      <c r="V225" s="217"/>
      <c r="W225" s="217"/>
    </row>
    <row r="226" spans="1:23" s="65" customFormat="1" ht="19.5" customHeight="1" thickBot="1">
      <c r="A226" s="218"/>
      <c r="B226" s="218"/>
      <c r="C226" s="218"/>
      <c r="D226" s="219"/>
      <c r="E226" s="219"/>
      <c r="F226" s="175" t="s">
        <v>573</v>
      </c>
      <c r="G226" s="216"/>
      <c r="H226" s="216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216"/>
      <c r="U226" s="216"/>
      <c r="V226" s="216"/>
      <c r="W226" s="216"/>
    </row>
    <row r="227" spans="1:23" s="65" customFormat="1" ht="21" customHeight="1" thickBot="1">
      <c r="A227" s="218"/>
      <c r="B227" s="218"/>
      <c r="C227" s="218"/>
      <c r="D227" s="219"/>
      <c r="E227" s="219"/>
      <c r="F227" s="175" t="s">
        <v>574</v>
      </c>
      <c r="G227" s="216"/>
      <c r="H227" s="216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216"/>
      <c r="U227" s="216"/>
      <c r="V227" s="216"/>
      <c r="W227" s="216"/>
    </row>
    <row r="228" spans="1:23" s="65" customFormat="1" ht="21" customHeight="1" thickBot="1">
      <c r="A228" s="218"/>
      <c r="B228" s="218"/>
      <c r="C228" s="218"/>
      <c r="D228" s="219"/>
      <c r="E228" s="219"/>
      <c r="F228" s="175" t="s">
        <v>575</v>
      </c>
      <c r="G228" s="216" t="s">
        <v>801</v>
      </c>
      <c r="H228" s="216"/>
      <c r="I228" s="171" t="s">
        <v>801</v>
      </c>
      <c r="J228" s="171" t="s">
        <v>801</v>
      </c>
      <c r="K228" s="171" t="s">
        <v>495</v>
      </c>
      <c r="L228" s="171" t="s">
        <v>802</v>
      </c>
      <c r="M228" s="171"/>
      <c r="N228" s="171"/>
      <c r="O228" s="171"/>
      <c r="P228" s="171"/>
      <c r="Q228" s="171"/>
      <c r="R228" s="171"/>
      <c r="S228" s="171"/>
      <c r="T228" s="216"/>
      <c r="U228" s="216"/>
      <c r="V228" s="216"/>
      <c r="W228" s="216"/>
    </row>
    <row r="229" spans="1:23" s="65" customFormat="1" ht="19.5" customHeight="1" thickBot="1">
      <c r="A229" s="218"/>
      <c r="B229" s="218"/>
      <c r="C229" s="218" t="s">
        <v>296</v>
      </c>
      <c r="D229" s="219" t="s">
        <v>496</v>
      </c>
      <c r="E229" s="219"/>
      <c r="F229" s="173" t="s">
        <v>572</v>
      </c>
      <c r="G229" s="217" t="s">
        <v>1121</v>
      </c>
      <c r="H229" s="217"/>
      <c r="I229" s="172" t="s">
        <v>803</v>
      </c>
      <c r="J229" s="172" t="s">
        <v>804</v>
      </c>
      <c r="K229" s="172" t="s">
        <v>805</v>
      </c>
      <c r="L229" s="172" t="s">
        <v>806</v>
      </c>
      <c r="M229" s="172"/>
      <c r="N229" s="172" t="s">
        <v>807</v>
      </c>
      <c r="O229" s="172"/>
      <c r="P229" s="172"/>
      <c r="Q229" s="172"/>
      <c r="R229" s="172" t="s">
        <v>385</v>
      </c>
      <c r="S229" s="172" t="s">
        <v>385</v>
      </c>
      <c r="T229" s="217"/>
      <c r="U229" s="217"/>
      <c r="V229" s="217"/>
      <c r="W229" s="217"/>
    </row>
    <row r="230" spans="1:23" s="65" customFormat="1" ht="19.5" customHeight="1" thickBot="1">
      <c r="A230" s="218"/>
      <c r="B230" s="218"/>
      <c r="C230" s="218"/>
      <c r="D230" s="219"/>
      <c r="E230" s="219"/>
      <c r="F230" s="175" t="s">
        <v>573</v>
      </c>
      <c r="G230" s="216" t="s">
        <v>1122</v>
      </c>
      <c r="H230" s="216"/>
      <c r="I230" s="171" t="s">
        <v>1122</v>
      </c>
      <c r="J230" s="171" t="s">
        <v>1122</v>
      </c>
      <c r="K230" s="171" t="s">
        <v>1123</v>
      </c>
      <c r="L230" s="171" t="s">
        <v>1094</v>
      </c>
      <c r="M230" s="171"/>
      <c r="N230" s="171"/>
      <c r="O230" s="171"/>
      <c r="P230" s="171"/>
      <c r="Q230" s="171"/>
      <c r="R230" s="171"/>
      <c r="S230" s="171"/>
      <c r="T230" s="216"/>
      <c r="U230" s="216"/>
      <c r="V230" s="216"/>
      <c r="W230" s="216"/>
    </row>
    <row r="231" spans="1:23" s="65" customFormat="1" ht="21" customHeight="1" thickBot="1">
      <c r="A231" s="218"/>
      <c r="B231" s="218"/>
      <c r="C231" s="218"/>
      <c r="D231" s="219"/>
      <c r="E231" s="219"/>
      <c r="F231" s="175" t="s">
        <v>574</v>
      </c>
      <c r="G231" s="216" t="s">
        <v>1124</v>
      </c>
      <c r="H231" s="216"/>
      <c r="I231" s="171" t="s">
        <v>1124</v>
      </c>
      <c r="J231" s="171"/>
      <c r="K231" s="171"/>
      <c r="L231" s="171"/>
      <c r="M231" s="171"/>
      <c r="N231" s="171" t="s">
        <v>1124</v>
      </c>
      <c r="O231" s="171"/>
      <c r="P231" s="171"/>
      <c r="Q231" s="171"/>
      <c r="R231" s="171"/>
      <c r="S231" s="171"/>
      <c r="T231" s="216"/>
      <c r="U231" s="216"/>
      <c r="V231" s="216"/>
      <c r="W231" s="216"/>
    </row>
    <row r="232" spans="1:23" s="65" customFormat="1" ht="21" customHeight="1" thickBot="1">
      <c r="A232" s="218"/>
      <c r="B232" s="218"/>
      <c r="C232" s="218"/>
      <c r="D232" s="219"/>
      <c r="E232" s="219"/>
      <c r="F232" s="175" t="s">
        <v>575</v>
      </c>
      <c r="G232" s="216" t="s">
        <v>1125</v>
      </c>
      <c r="H232" s="216"/>
      <c r="I232" s="171" t="s">
        <v>1126</v>
      </c>
      <c r="J232" s="171" t="s">
        <v>1127</v>
      </c>
      <c r="K232" s="171" t="s">
        <v>1128</v>
      </c>
      <c r="L232" s="171" t="s">
        <v>1129</v>
      </c>
      <c r="M232" s="171"/>
      <c r="N232" s="171" t="s">
        <v>1130</v>
      </c>
      <c r="O232" s="171"/>
      <c r="P232" s="171"/>
      <c r="Q232" s="171"/>
      <c r="R232" s="171" t="s">
        <v>385</v>
      </c>
      <c r="S232" s="171" t="s">
        <v>385</v>
      </c>
      <c r="T232" s="216"/>
      <c r="U232" s="216"/>
      <c r="V232" s="216"/>
      <c r="W232" s="216"/>
    </row>
    <row r="233" spans="1:23" s="65" customFormat="1" ht="19.5" customHeight="1" thickBot="1">
      <c r="A233" s="218"/>
      <c r="B233" s="218"/>
      <c r="C233" s="218" t="s">
        <v>249</v>
      </c>
      <c r="D233" s="219" t="s">
        <v>186</v>
      </c>
      <c r="E233" s="219"/>
      <c r="F233" s="173" t="s">
        <v>572</v>
      </c>
      <c r="G233" s="217" t="s">
        <v>809</v>
      </c>
      <c r="H233" s="217"/>
      <c r="I233" s="172" t="s">
        <v>809</v>
      </c>
      <c r="J233" s="172" t="s">
        <v>810</v>
      </c>
      <c r="K233" s="172" t="s">
        <v>808</v>
      </c>
      <c r="L233" s="172" t="s">
        <v>811</v>
      </c>
      <c r="M233" s="172" t="s">
        <v>384</v>
      </c>
      <c r="N233" s="172"/>
      <c r="O233" s="172"/>
      <c r="P233" s="172"/>
      <c r="Q233" s="172"/>
      <c r="R233" s="172"/>
      <c r="S233" s="172"/>
      <c r="T233" s="217"/>
      <c r="U233" s="217"/>
      <c r="V233" s="217"/>
      <c r="W233" s="217"/>
    </row>
    <row r="234" spans="1:23" s="65" customFormat="1" ht="19.5" customHeight="1" thickBot="1">
      <c r="A234" s="218"/>
      <c r="B234" s="218"/>
      <c r="C234" s="218"/>
      <c r="D234" s="219"/>
      <c r="E234" s="219"/>
      <c r="F234" s="175" t="s">
        <v>573</v>
      </c>
      <c r="G234" s="216"/>
      <c r="H234" s="216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216"/>
      <c r="U234" s="216"/>
      <c r="V234" s="216"/>
      <c r="W234" s="216"/>
    </row>
    <row r="235" spans="1:23" s="65" customFormat="1" ht="21" customHeight="1" thickBot="1">
      <c r="A235" s="218"/>
      <c r="B235" s="218"/>
      <c r="C235" s="218"/>
      <c r="D235" s="219"/>
      <c r="E235" s="219"/>
      <c r="F235" s="175" t="s">
        <v>574</v>
      </c>
      <c r="G235" s="216"/>
      <c r="H235" s="216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216"/>
      <c r="U235" s="216"/>
      <c r="V235" s="216"/>
      <c r="W235" s="216"/>
    </row>
    <row r="236" spans="1:23" s="65" customFormat="1" ht="21" customHeight="1">
      <c r="A236" s="218"/>
      <c r="B236" s="218"/>
      <c r="C236" s="218"/>
      <c r="D236" s="219"/>
      <c r="E236" s="219"/>
      <c r="F236" s="175" t="s">
        <v>575</v>
      </c>
      <c r="G236" s="216" t="s">
        <v>809</v>
      </c>
      <c r="H236" s="216"/>
      <c r="I236" s="171" t="s">
        <v>809</v>
      </c>
      <c r="J236" s="171" t="s">
        <v>810</v>
      </c>
      <c r="K236" s="171" t="s">
        <v>808</v>
      </c>
      <c r="L236" s="171" t="s">
        <v>811</v>
      </c>
      <c r="M236" s="171" t="s">
        <v>384</v>
      </c>
      <c r="N236" s="171"/>
      <c r="O236" s="171"/>
      <c r="P236" s="171"/>
      <c r="Q236" s="171"/>
      <c r="R236" s="171"/>
      <c r="S236" s="171"/>
      <c r="T236" s="216"/>
      <c r="U236" s="216"/>
      <c r="V236" s="216"/>
      <c r="W236" s="216"/>
    </row>
    <row r="237" spans="1:23" s="65" customFormat="1" ht="19.5" customHeight="1">
      <c r="A237" s="220" t="s">
        <v>183</v>
      </c>
      <c r="B237" s="220"/>
      <c r="C237" s="220"/>
      <c r="D237" s="221" t="s">
        <v>184</v>
      </c>
      <c r="E237" s="221"/>
      <c r="F237" s="175" t="s">
        <v>572</v>
      </c>
      <c r="G237" s="216" t="s">
        <v>676</v>
      </c>
      <c r="H237" s="216"/>
      <c r="I237" s="171" t="s">
        <v>676</v>
      </c>
      <c r="J237" s="171" t="s">
        <v>677</v>
      </c>
      <c r="K237" s="171" t="s">
        <v>497</v>
      </c>
      <c r="L237" s="171" t="s">
        <v>678</v>
      </c>
      <c r="M237" s="171" t="s">
        <v>498</v>
      </c>
      <c r="N237" s="171"/>
      <c r="O237" s="171"/>
      <c r="P237" s="171"/>
      <c r="Q237" s="171"/>
      <c r="R237" s="171"/>
      <c r="S237" s="171"/>
      <c r="T237" s="216"/>
      <c r="U237" s="216"/>
      <c r="V237" s="216"/>
      <c r="W237" s="216"/>
    </row>
    <row r="238" spans="1:23" s="65" customFormat="1" ht="19.5" customHeight="1">
      <c r="A238" s="220"/>
      <c r="B238" s="220"/>
      <c r="C238" s="220"/>
      <c r="D238" s="221"/>
      <c r="E238" s="221"/>
      <c r="F238" s="175" t="s">
        <v>573</v>
      </c>
      <c r="G238" s="216"/>
      <c r="H238" s="216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216"/>
      <c r="U238" s="216"/>
      <c r="V238" s="216"/>
      <c r="W238" s="216"/>
    </row>
    <row r="239" spans="1:23" s="65" customFormat="1" ht="21" customHeight="1">
      <c r="A239" s="220"/>
      <c r="B239" s="220"/>
      <c r="C239" s="220"/>
      <c r="D239" s="221"/>
      <c r="E239" s="221"/>
      <c r="F239" s="175" t="s">
        <v>574</v>
      </c>
      <c r="G239" s="216"/>
      <c r="H239" s="216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216"/>
      <c r="U239" s="216"/>
      <c r="V239" s="216"/>
      <c r="W239" s="216"/>
    </row>
    <row r="240" spans="1:23" s="65" customFormat="1" ht="21" customHeight="1" thickBot="1">
      <c r="A240" s="220"/>
      <c r="B240" s="220"/>
      <c r="C240" s="220"/>
      <c r="D240" s="221"/>
      <c r="E240" s="221"/>
      <c r="F240" s="175" t="s">
        <v>575</v>
      </c>
      <c r="G240" s="216" t="s">
        <v>676</v>
      </c>
      <c r="H240" s="216"/>
      <c r="I240" s="171" t="s">
        <v>676</v>
      </c>
      <c r="J240" s="171" t="s">
        <v>677</v>
      </c>
      <c r="K240" s="171" t="s">
        <v>497</v>
      </c>
      <c r="L240" s="171" t="s">
        <v>678</v>
      </c>
      <c r="M240" s="171" t="s">
        <v>498</v>
      </c>
      <c r="N240" s="171"/>
      <c r="O240" s="171"/>
      <c r="P240" s="171"/>
      <c r="Q240" s="171"/>
      <c r="R240" s="171"/>
      <c r="S240" s="171"/>
      <c r="T240" s="216"/>
      <c r="U240" s="216"/>
      <c r="V240" s="216"/>
      <c r="W240" s="216"/>
    </row>
    <row r="241" spans="1:23" s="65" customFormat="1" ht="19.5" customHeight="1" thickBot="1">
      <c r="A241" s="218"/>
      <c r="B241" s="218"/>
      <c r="C241" s="218" t="s">
        <v>250</v>
      </c>
      <c r="D241" s="219" t="s">
        <v>251</v>
      </c>
      <c r="E241" s="219"/>
      <c r="F241" s="173" t="s">
        <v>572</v>
      </c>
      <c r="G241" s="217" t="s">
        <v>385</v>
      </c>
      <c r="H241" s="217"/>
      <c r="I241" s="172" t="s">
        <v>385</v>
      </c>
      <c r="J241" s="172" t="s">
        <v>385</v>
      </c>
      <c r="K241" s="172"/>
      <c r="L241" s="172" t="s">
        <v>385</v>
      </c>
      <c r="M241" s="172"/>
      <c r="N241" s="172"/>
      <c r="O241" s="172"/>
      <c r="P241" s="172"/>
      <c r="Q241" s="172"/>
      <c r="R241" s="172"/>
      <c r="S241" s="172"/>
      <c r="T241" s="217"/>
      <c r="U241" s="217"/>
      <c r="V241" s="217"/>
      <c r="W241" s="217"/>
    </row>
    <row r="242" spans="1:23" s="65" customFormat="1" ht="19.5" customHeight="1" thickBot="1">
      <c r="A242" s="218"/>
      <c r="B242" s="218"/>
      <c r="C242" s="218"/>
      <c r="D242" s="219"/>
      <c r="E242" s="219"/>
      <c r="F242" s="175" t="s">
        <v>573</v>
      </c>
      <c r="G242" s="216"/>
      <c r="H242" s="216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216"/>
      <c r="U242" s="216"/>
      <c r="V242" s="216"/>
      <c r="W242" s="216"/>
    </row>
    <row r="243" spans="1:23" s="65" customFormat="1" ht="21" customHeight="1" thickBot="1">
      <c r="A243" s="218"/>
      <c r="B243" s="218"/>
      <c r="C243" s="218"/>
      <c r="D243" s="219"/>
      <c r="E243" s="219"/>
      <c r="F243" s="175" t="s">
        <v>574</v>
      </c>
      <c r="G243" s="216"/>
      <c r="H243" s="216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216"/>
      <c r="U243" s="216"/>
      <c r="V243" s="216"/>
      <c r="W243" s="216"/>
    </row>
    <row r="244" spans="1:23" s="65" customFormat="1" ht="21" customHeight="1" thickBot="1">
      <c r="A244" s="218"/>
      <c r="B244" s="218"/>
      <c r="C244" s="218"/>
      <c r="D244" s="219"/>
      <c r="E244" s="219"/>
      <c r="F244" s="175" t="s">
        <v>575</v>
      </c>
      <c r="G244" s="216" t="s">
        <v>385</v>
      </c>
      <c r="H244" s="216"/>
      <c r="I244" s="171" t="s">
        <v>385</v>
      </c>
      <c r="J244" s="171" t="s">
        <v>385</v>
      </c>
      <c r="K244" s="171"/>
      <c r="L244" s="171" t="s">
        <v>385</v>
      </c>
      <c r="M244" s="171"/>
      <c r="N244" s="171"/>
      <c r="O244" s="171"/>
      <c r="P244" s="171"/>
      <c r="Q244" s="171"/>
      <c r="R244" s="171"/>
      <c r="S244" s="171"/>
      <c r="T244" s="216"/>
      <c r="U244" s="216"/>
      <c r="V244" s="216"/>
      <c r="W244" s="216"/>
    </row>
    <row r="245" spans="1:23" s="65" customFormat="1" ht="19.5" customHeight="1" thickBot="1">
      <c r="A245" s="218"/>
      <c r="B245" s="218"/>
      <c r="C245" s="218" t="s">
        <v>252</v>
      </c>
      <c r="D245" s="219" t="s">
        <v>253</v>
      </c>
      <c r="E245" s="219"/>
      <c r="F245" s="173" t="s">
        <v>572</v>
      </c>
      <c r="G245" s="217" t="s">
        <v>386</v>
      </c>
      <c r="H245" s="217"/>
      <c r="I245" s="172" t="s">
        <v>386</v>
      </c>
      <c r="J245" s="172"/>
      <c r="K245" s="172"/>
      <c r="L245" s="172"/>
      <c r="M245" s="172" t="s">
        <v>386</v>
      </c>
      <c r="N245" s="172"/>
      <c r="O245" s="172"/>
      <c r="P245" s="172"/>
      <c r="Q245" s="172"/>
      <c r="R245" s="172"/>
      <c r="S245" s="172"/>
      <c r="T245" s="217"/>
      <c r="U245" s="217"/>
      <c r="V245" s="217"/>
      <c r="W245" s="217"/>
    </row>
    <row r="246" spans="1:23" s="65" customFormat="1" ht="18.75" customHeight="1" thickBot="1">
      <c r="A246" s="218"/>
      <c r="B246" s="218"/>
      <c r="C246" s="218"/>
      <c r="D246" s="219"/>
      <c r="E246" s="219"/>
      <c r="F246" s="175" t="s">
        <v>573</v>
      </c>
      <c r="G246" s="216"/>
      <c r="H246" s="216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216"/>
      <c r="U246" s="216"/>
      <c r="V246" s="216"/>
      <c r="W246" s="216"/>
    </row>
    <row r="247" spans="1:23" s="65" customFormat="1" ht="18.75" customHeight="1" thickBot="1">
      <c r="A247" s="218"/>
      <c r="B247" s="218"/>
      <c r="C247" s="218"/>
      <c r="D247" s="219"/>
      <c r="E247" s="219"/>
      <c r="F247" s="175" t="s">
        <v>574</v>
      </c>
      <c r="G247" s="216"/>
      <c r="H247" s="216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216"/>
      <c r="U247" s="216"/>
      <c r="V247" s="216"/>
      <c r="W247" s="216"/>
    </row>
    <row r="248" spans="1:23" s="65" customFormat="1" ht="21" customHeight="1" thickBot="1">
      <c r="A248" s="218"/>
      <c r="B248" s="218"/>
      <c r="C248" s="218"/>
      <c r="D248" s="219"/>
      <c r="E248" s="219"/>
      <c r="F248" s="175" t="s">
        <v>575</v>
      </c>
      <c r="G248" s="216" t="s">
        <v>386</v>
      </c>
      <c r="H248" s="216"/>
      <c r="I248" s="171" t="s">
        <v>386</v>
      </c>
      <c r="J248" s="171"/>
      <c r="K248" s="171"/>
      <c r="L248" s="171"/>
      <c r="M248" s="171" t="s">
        <v>386</v>
      </c>
      <c r="N248" s="171"/>
      <c r="O248" s="171"/>
      <c r="P248" s="171"/>
      <c r="Q248" s="171"/>
      <c r="R248" s="171"/>
      <c r="S248" s="171"/>
      <c r="T248" s="216"/>
      <c r="U248" s="216"/>
      <c r="V248" s="216"/>
      <c r="W248" s="216"/>
    </row>
    <row r="249" spans="1:23" s="65" customFormat="1" ht="19.5" customHeight="1" thickBot="1">
      <c r="A249" s="218"/>
      <c r="B249" s="218"/>
      <c r="C249" s="218" t="s">
        <v>254</v>
      </c>
      <c r="D249" s="219" t="s">
        <v>255</v>
      </c>
      <c r="E249" s="219"/>
      <c r="F249" s="173" t="s">
        <v>572</v>
      </c>
      <c r="G249" s="217" t="s">
        <v>578</v>
      </c>
      <c r="H249" s="217"/>
      <c r="I249" s="172" t="s">
        <v>578</v>
      </c>
      <c r="J249" s="172" t="s">
        <v>579</v>
      </c>
      <c r="K249" s="172" t="s">
        <v>485</v>
      </c>
      <c r="L249" s="172" t="s">
        <v>580</v>
      </c>
      <c r="M249" s="172" t="s">
        <v>499</v>
      </c>
      <c r="N249" s="172"/>
      <c r="O249" s="172"/>
      <c r="P249" s="172"/>
      <c r="Q249" s="172"/>
      <c r="R249" s="172"/>
      <c r="S249" s="172"/>
      <c r="T249" s="217"/>
      <c r="U249" s="217"/>
      <c r="V249" s="217"/>
      <c r="W249" s="217"/>
    </row>
    <row r="250" spans="1:23" s="65" customFormat="1" ht="19.5" customHeight="1" thickBot="1">
      <c r="A250" s="218"/>
      <c r="B250" s="218"/>
      <c r="C250" s="218"/>
      <c r="D250" s="219"/>
      <c r="E250" s="219"/>
      <c r="F250" s="175" t="s">
        <v>573</v>
      </c>
      <c r="G250" s="216"/>
      <c r="H250" s="216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216"/>
      <c r="U250" s="216"/>
      <c r="V250" s="216"/>
      <c r="W250" s="216"/>
    </row>
    <row r="251" spans="1:23" s="65" customFormat="1" ht="21" customHeight="1" thickBot="1">
      <c r="A251" s="218"/>
      <c r="B251" s="218"/>
      <c r="C251" s="218"/>
      <c r="D251" s="219"/>
      <c r="E251" s="219"/>
      <c r="F251" s="175" t="s">
        <v>574</v>
      </c>
      <c r="G251" s="216"/>
      <c r="H251" s="216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216"/>
      <c r="U251" s="216"/>
      <c r="V251" s="216"/>
      <c r="W251" s="216"/>
    </row>
    <row r="252" spans="1:23" s="65" customFormat="1" ht="21" customHeight="1" thickBot="1">
      <c r="A252" s="218"/>
      <c r="B252" s="218"/>
      <c r="C252" s="218"/>
      <c r="D252" s="219"/>
      <c r="E252" s="219"/>
      <c r="F252" s="175" t="s">
        <v>575</v>
      </c>
      <c r="G252" s="216" t="s">
        <v>578</v>
      </c>
      <c r="H252" s="216"/>
      <c r="I252" s="171" t="s">
        <v>578</v>
      </c>
      <c r="J252" s="171" t="s">
        <v>579</v>
      </c>
      <c r="K252" s="171" t="s">
        <v>485</v>
      </c>
      <c r="L252" s="171" t="s">
        <v>580</v>
      </c>
      <c r="M252" s="171" t="s">
        <v>499</v>
      </c>
      <c r="N252" s="171"/>
      <c r="O252" s="171"/>
      <c r="P252" s="171"/>
      <c r="Q252" s="171"/>
      <c r="R252" s="171"/>
      <c r="S252" s="171"/>
      <c r="T252" s="216"/>
      <c r="U252" s="216"/>
      <c r="V252" s="216"/>
      <c r="W252" s="216"/>
    </row>
    <row r="253" spans="1:23" s="65" customFormat="1" ht="19.5" customHeight="1" thickBot="1">
      <c r="A253" s="218"/>
      <c r="B253" s="218"/>
      <c r="C253" s="218" t="s">
        <v>256</v>
      </c>
      <c r="D253" s="219" t="s">
        <v>257</v>
      </c>
      <c r="E253" s="219"/>
      <c r="F253" s="173" t="s">
        <v>572</v>
      </c>
      <c r="G253" s="217" t="s">
        <v>387</v>
      </c>
      <c r="H253" s="217"/>
      <c r="I253" s="172" t="s">
        <v>387</v>
      </c>
      <c r="J253" s="172" t="s">
        <v>387</v>
      </c>
      <c r="K253" s="172"/>
      <c r="L253" s="172" t="s">
        <v>387</v>
      </c>
      <c r="M253" s="172"/>
      <c r="N253" s="172"/>
      <c r="O253" s="172"/>
      <c r="P253" s="172"/>
      <c r="Q253" s="172"/>
      <c r="R253" s="172"/>
      <c r="S253" s="172"/>
      <c r="T253" s="217"/>
      <c r="U253" s="217"/>
      <c r="V253" s="217"/>
      <c r="W253" s="217"/>
    </row>
    <row r="254" spans="1:23" s="65" customFormat="1" ht="19.5" customHeight="1" thickBot="1">
      <c r="A254" s="218"/>
      <c r="B254" s="218"/>
      <c r="C254" s="218"/>
      <c r="D254" s="219"/>
      <c r="E254" s="219"/>
      <c r="F254" s="175" t="s">
        <v>573</v>
      </c>
      <c r="G254" s="216"/>
      <c r="H254" s="216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216"/>
      <c r="U254" s="216"/>
      <c r="V254" s="216"/>
      <c r="W254" s="216"/>
    </row>
    <row r="255" spans="1:23" s="65" customFormat="1" ht="21" customHeight="1" thickBot="1">
      <c r="A255" s="218"/>
      <c r="B255" s="218"/>
      <c r="C255" s="218"/>
      <c r="D255" s="219"/>
      <c r="E255" s="219"/>
      <c r="F255" s="175" t="s">
        <v>574</v>
      </c>
      <c r="G255" s="216"/>
      <c r="H255" s="216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216"/>
      <c r="U255" s="216"/>
      <c r="V255" s="216"/>
      <c r="W255" s="216"/>
    </row>
    <row r="256" spans="1:23" s="65" customFormat="1" ht="21" customHeight="1" thickBot="1">
      <c r="A256" s="218"/>
      <c r="B256" s="218"/>
      <c r="C256" s="218"/>
      <c r="D256" s="219"/>
      <c r="E256" s="219"/>
      <c r="F256" s="175" t="s">
        <v>575</v>
      </c>
      <c r="G256" s="216" t="s">
        <v>387</v>
      </c>
      <c r="H256" s="216"/>
      <c r="I256" s="171" t="s">
        <v>387</v>
      </c>
      <c r="J256" s="171" t="s">
        <v>387</v>
      </c>
      <c r="K256" s="171"/>
      <c r="L256" s="171" t="s">
        <v>387</v>
      </c>
      <c r="M256" s="171"/>
      <c r="N256" s="171"/>
      <c r="O256" s="171"/>
      <c r="P256" s="171"/>
      <c r="Q256" s="171"/>
      <c r="R256" s="171"/>
      <c r="S256" s="171"/>
      <c r="T256" s="216"/>
      <c r="U256" s="216"/>
      <c r="V256" s="216"/>
      <c r="W256" s="216"/>
    </row>
    <row r="257" spans="1:23" s="65" customFormat="1" ht="19.5" customHeight="1" thickBot="1">
      <c r="A257" s="218"/>
      <c r="B257" s="218"/>
      <c r="C257" s="218" t="s">
        <v>185</v>
      </c>
      <c r="D257" s="219" t="s">
        <v>186</v>
      </c>
      <c r="E257" s="219"/>
      <c r="F257" s="173" t="s">
        <v>572</v>
      </c>
      <c r="G257" s="217" t="s">
        <v>679</v>
      </c>
      <c r="H257" s="217"/>
      <c r="I257" s="172" t="s">
        <v>679</v>
      </c>
      <c r="J257" s="172" t="s">
        <v>680</v>
      </c>
      <c r="K257" s="172" t="s">
        <v>500</v>
      </c>
      <c r="L257" s="172" t="s">
        <v>681</v>
      </c>
      <c r="M257" s="172" t="s">
        <v>388</v>
      </c>
      <c r="N257" s="172"/>
      <c r="O257" s="172"/>
      <c r="P257" s="172"/>
      <c r="Q257" s="172"/>
      <c r="R257" s="172"/>
      <c r="S257" s="172"/>
      <c r="T257" s="217"/>
      <c r="U257" s="217"/>
      <c r="V257" s="217"/>
      <c r="W257" s="217"/>
    </row>
    <row r="258" spans="1:23" s="65" customFormat="1" ht="19.5" customHeight="1" thickBot="1">
      <c r="A258" s="218"/>
      <c r="B258" s="218"/>
      <c r="C258" s="218"/>
      <c r="D258" s="219"/>
      <c r="E258" s="219"/>
      <c r="F258" s="175" t="s">
        <v>573</v>
      </c>
      <c r="G258" s="216"/>
      <c r="H258" s="216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216"/>
      <c r="U258" s="216"/>
      <c r="V258" s="216"/>
      <c r="W258" s="216"/>
    </row>
    <row r="259" spans="1:23" s="65" customFormat="1" ht="21" customHeight="1" thickBot="1">
      <c r="A259" s="218"/>
      <c r="B259" s="218"/>
      <c r="C259" s="218"/>
      <c r="D259" s="219"/>
      <c r="E259" s="219"/>
      <c r="F259" s="175" t="s">
        <v>574</v>
      </c>
      <c r="G259" s="216"/>
      <c r="H259" s="216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216"/>
      <c r="U259" s="216"/>
      <c r="V259" s="216"/>
      <c r="W259" s="216"/>
    </row>
    <row r="260" spans="1:23" s="65" customFormat="1" ht="21" customHeight="1">
      <c r="A260" s="218"/>
      <c r="B260" s="218"/>
      <c r="C260" s="218"/>
      <c r="D260" s="219"/>
      <c r="E260" s="219"/>
      <c r="F260" s="175" t="s">
        <v>575</v>
      </c>
      <c r="G260" s="216" t="s">
        <v>679</v>
      </c>
      <c r="H260" s="216"/>
      <c r="I260" s="171" t="s">
        <v>679</v>
      </c>
      <c r="J260" s="171" t="s">
        <v>680</v>
      </c>
      <c r="K260" s="171" t="s">
        <v>500</v>
      </c>
      <c r="L260" s="171" t="s">
        <v>681</v>
      </c>
      <c r="M260" s="171" t="s">
        <v>388</v>
      </c>
      <c r="N260" s="171"/>
      <c r="O260" s="171"/>
      <c r="P260" s="171"/>
      <c r="Q260" s="171"/>
      <c r="R260" s="171"/>
      <c r="S260" s="171"/>
      <c r="T260" s="216"/>
      <c r="U260" s="216"/>
      <c r="V260" s="216"/>
      <c r="W260" s="216"/>
    </row>
    <row r="261" spans="1:23" s="65" customFormat="1" ht="19.5" customHeight="1">
      <c r="A261" s="220" t="s">
        <v>187</v>
      </c>
      <c r="B261" s="220"/>
      <c r="C261" s="220"/>
      <c r="D261" s="221" t="s">
        <v>188</v>
      </c>
      <c r="E261" s="221"/>
      <c r="F261" s="175" t="s">
        <v>572</v>
      </c>
      <c r="G261" s="216" t="s">
        <v>1268</v>
      </c>
      <c r="H261" s="216"/>
      <c r="I261" s="171" t="s">
        <v>1268</v>
      </c>
      <c r="J261" s="171" t="s">
        <v>1269</v>
      </c>
      <c r="K261" s="171" t="s">
        <v>1270</v>
      </c>
      <c r="L261" s="171" t="s">
        <v>1131</v>
      </c>
      <c r="M261" s="171" t="s">
        <v>581</v>
      </c>
      <c r="N261" s="171" t="s">
        <v>1132</v>
      </c>
      <c r="O261" s="171"/>
      <c r="P261" s="171"/>
      <c r="Q261" s="171"/>
      <c r="R261" s="171"/>
      <c r="S261" s="171"/>
      <c r="T261" s="216"/>
      <c r="U261" s="216"/>
      <c r="V261" s="216"/>
      <c r="W261" s="216"/>
    </row>
    <row r="262" spans="1:23" s="65" customFormat="1" ht="19.5" customHeight="1">
      <c r="A262" s="220"/>
      <c r="B262" s="220"/>
      <c r="C262" s="220"/>
      <c r="D262" s="221"/>
      <c r="E262" s="221"/>
      <c r="F262" s="175" t="s">
        <v>573</v>
      </c>
      <c r="G262" s="216"/>
      <c r="H262" s="216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216"/>
      <c r="U262" s="216"/>
      <c r="V262" s="216"/>
      <c r="W262" s="216"/>
    </row>
    <row r="263" spans="1:23" s="65" customFormat="1" ht="21" customHeight="1">
      <c r="A263" s="220"/>
      <c r="B263" s="220"/>
      <c r="C263" s="220"/>
      <c r="D263" s="221"/>
      <c r="E263" s="221"/>
      <c r="F263" s="175" t="s">
        <v>574</v>
      </c>
      <c r="G263" s="216" t="s">
        <v>461</v>
      </c>
      <c r="H263" s="216"/>
      <c r="I263" s="171" t="s">
        <v>461</v>
      </c>
      <c r="J263" s="171" t="s">
        <v>461</v>
      </c>
      <c r="K263" s="171"/>
      <c r="L263" s="171" t="s">
        <v>461</v>
      </c>
      <c r="M263" s="171"/>
      <c r="N263" s="171"/>
      <c r="O263" s="171"/>
      <c r="P263" s="171"/>
      <c r="Q263" s="171"/>
      <c r="R263" s="171"/>
      <c r="S263" s="171"/>
      <c r="T263" s="216"/>
      <c r="U263" s="216"/>
      <c r="V263" s="216"/>
      <c r="W263" s="216"/>
    </row>
    <row r="264" spans="1:23" s="65" customFormat="1" ht="21" customHeight="1" thickBot="1">
      <c r="A264" s="220"/>
      <c r="B264" s="220"/>
      <c r="C264" s="220"/>
      <c r="D264" s="221"/>
      <c r="E264" s="221"/>
      <c r="F264" s="175" t="s">
        <v>575</v>
      </c>
      <c r="G264" s="216" t="s">
        <v>1271</v>
      </c>
      <c r="H264" s="216"/>
      <c r="I264" s="171" t="s">
        <v>1271</v>
      </c>
      <c r="J264" s="171" t="s">
        <v>1272</v>
      </c>
      <c r="K264" s="171" t="s">
        <v>1270</v>
      </c>
      <c r="L264" s="171" t="s">
        <v>1133</v>
      </c>
      <c r="M264" s="171" t="s">
        <v>581</v>
      </c>
      <c r="N264" s="171" t="s">
        <v>1132</v>
      </c>
      <c r="O264" s="171"/>
      <c r="P264" s="171"/>
      <c r="Q264" s="171"/>
      <c r="R264" s="171"/>
      <c r="S264" s="171"/>
      <c r="T264" s="216"/>
      <c r="U264" s="216"/>
      <c r="V264" s="216"/>
      <c r="W264" s="216"/>
    </row>
    <row r="265" spans="1:23" s="65" customFormat="1" ht="19.5" customHeight="1" thickBot="1">
      <c r="A265" s="218"/>
      <c r="B265" s="218"/>
      <c r="C265" s="218" t="s">
        <v>297</v>
      </c>
      <c r="D265" s="219" t="s">
        <v>389</v>
      </c>
      <c r="E265" s="219"/>
      <c r="F265" s="173" t="s">
        <v>572</v>
      </c>
      <c r="G265" s="217" t="s">
        <v>502</v>
      </c>
      <c r="H265" s="217"/>
      <c r="I265" s="172" t="s">
        <v>502</v>
      </c>
      <c r="J265" s="172" t="s">
        <v>502</v>
      </c>
      <c r="K265" s="172"/>
      <c r="L265" s="172" t="s">
        <v>502</v>
      </c>
      <c r="M265" s="172"/>
      <c r="N265" s="172"/>
      <c r="O265" s="172"/>
      <c r="P265" s="172"/>
      <c r="Q265" s="172"/>
      <c r="R265" s="172"/>
      <c r="S265" s="172"/>
      <c r="T265" s="217"/>
      <c r="U265" s="217"/>
      <c r="V265" s="217"/>
      <c r="W265" s="217"/>
    </row>
    <row r="266" spans="1:23" s="65" customFormat="1" ht="19.5" customHeight="1" thickBot="1">
      <c r="A266" s="218"/>
      <c r="B266" s="218"/>
      <c r="C266" s="218"/>
      <c r="D266" s="219"/>
      <c r="E266" s="219"/>
      <c r="F266" s="175" t="s">
        <v>573</v>
      </c>
      <c r="G266" s="216"/>
      <c r="H266" s="216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216"/>
      <c r="U266" s="216"/>
      <c r="V266" s="216"/>
      <c r="W266" s="216"/>
    </row>
    <row r="267" spans="1:23" s="65" customFormat="1" ht="21" customHeight="1" thickBot="1">
      <c r="A267" s="218"/>
      <c r="B267" s="218"/>
      <c r="C267" s="218"/>
      <c r="D267" s="219"/>
      <c r="E267" s="219"/>
      <c r="F267" s="175" t="s">
        <v>574</v>
      </c>
      <c r="G267" s="216"/>
      <c r="H267" s="216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216"/>
      <c r="U267" s="216"/>
      <c r="V267" s="216"/>
      <c r="W267" s="216"/>
    </row>
    <row r="268" spans="1:23" s="65" customFormat="1" ht="21" customHeight="1" thickBot="1">
      <c r="A268" s="218"/>
      <c r="B268" s="218"/>
      <c r="C268" s="218"/>
      <c r="D268" s="219"/>
      <c r="E268" s="219"/>
      <c r="F268" s="175" t="s">
        <v>575</v>
      </c>
      <c r="G268" s="216" t="s">
        <v>502</v>
      </c>
      <c r="H268" s="216"/>
      <c r="I268" s="171" t="s">
        <v>502</v>
      </c>
      <c r="J268" s="171" t="s">
        <v>502</v>
      </c>
      <c r="K268" s="171"/>
      <c r="L268" s="171" t="s">
        <v>502</v>
      </c>
      <c r="M268" s="171"/>
      <c r="N268" s="171"/>
      <c r="O268" s="171"/>
      <c r="P268" s="171"/>
      <c r="Q268" s="171"/>
      <c r="R268" s="171"/>
      <c r="S268" s="171"/>
      <c r="T268" s="216"/>
      <c r="U268" s="216"/>
      <c r="V268" s="216"/>
      <c r="W268" s="216"/>
    </row>
    <row r="269" spans="1:23" s="65" customFormat="1" ht="19.5" customHeight="1" thickBot="1">
      <c r="A269" s="218"/>
      <c r="B269" s="218"/>
      <c r="C269" s="218" t="s">
        <v>189</v>
      </c>
      <c r="D269" s="219" t="s">
        <v>190</v>
      </c>
      <c r="E269" s="219"/>
      <c r="F269" s="173" t="s">
        <v>572</v>
      </c>
      <c r="G269" s="217" t="s">
        <v>812</v>
      </c>
      <c r="H269" s="217"/>
      <c r="I269" s="172" t="s">
        <v>812</v>
      </c>
      <c r="J269" s="172" t="s">
        <v>813</v>
      </c>
      <c r="K269" s="172" t="s">
        <v>503</v>
      </c>
      <c r="L269" s="172" t="s">
        <v>814</v>
      </c>
      <c r="M269" s="172" t="s">
        <v>582</v>
      </c>
      <c r="N269" s="172" t="s">
        <v>504</v>
      </c>
      <c r="O269" s="172"/>
      <c r="P269" s="172"/>
      <c r="Q269" s="172"/>
      <c r="R269" s="172"/>
      <c r="S269" s="172"/>
      <c r="T269" s="217"/>
      <c r="U269" s="217"/>
      <c r="V269" s="217"/>
      <c r="W269" s="217"/>
    </row>
    <row r="270" spans="1:23" s="65" customFormat="1" ht="18.75" customHeight="1" thickBot="1">
      <c r="A270" s="218"/>
      <c r="B270" s="218"/>
      <c r="C270" s="218"/>
      <c r="D270" s="219"/>
      <c r="E270" s="219"/>
      <c r="F270" s="175" t="s">
        <v>573</v>
      </c>
      <c r="G270" s="216"/>
      <c r="H270" s="216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216"/>
      <c r="U270" s="216"/>
      <c r="V270" s="216"/>
      <c r="W270" s="216"/>
    </row>
    <row r="271" spans="1:23" s="65" customFormat="1" ht="18.75" customHeight="1" thickBot="1">
      <c r="A271" s="218"/>
      <c r="B271" s="218"/>
      <c r="C271" s="218"/>
      <c r="D271" s="219"/>
      <c r="E271" s="219"/>
      <c r="F271" s="175" t="s">
        <v>574</v>
      </c>
      <c r="G271" s="216"/>
      <c r="H271" s="216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216"/>
      <c r="U271" s="216"/>
      <c r="V271" s="216"/>
      <c r="W271" s="216"/>
    </row>
    <row r="272" spans="1:23" s="65" customFormat="1" ht="21" customHeight="1" thickBot="1">
      <c r="A272" s="218"/>
      <c r="B272" s="218"/>
      <c r="C272" s="218"/>
      <c r="D272" s="219"/>
      <c r="E272" s="219"/>
      <c r="F272" s="175" t="s">
        <v>575</v>
      </c>
      <c r="G272" s="216" t="s">
        <v>812</v>
      </c>
      <c r="H272" s="216"/>
      <c r="I272" s="171" t="s">
        <v>812</v>
      </c>
      <c r="J272" s="171" t="s">
        <v>813</v>
      </c>
      <c r="K272" s="171" t="s">
        <v>503</v>
      </c>
      <c r="L272" s="171" t="s">
        <v>814</v>
      </c>
      <c r="M272" s="171" t="s">
        <v>582</v>
      </c>
      <c r="N272" s="171" t="s">
        <v>504</v>
      </c>
      <c r="O272" s="171"/>
      <c r="P272" s="171"/>
      <c r="Q272" s="171"/>
      <c r="R272" s="171"/>
      <c r="S272" s="171"/>
      <c r="T272" s="216"/>
      <c r="U272" s="216"/>
      <c r="V272" s="216"/>
      <c r="W272" s="216"/>
    </row>
    <row r="273" spans="1:23" s="65" customFormat="1" ht="19.5" customHeight="1" thickBot="1">
      <c r="A273" s="218"/>
      <c r="B273" s="218"/>
      <c r="C273" s="218" t="s">
        <v>815</v>
      </c>
      <c r="D273" s="219" t="s">
        <v>816</v>
      </c>
      <c r="E273" s="219"/>
      <c r="F273" s="173" t="s">
        <v>572</v>
      </c>
      <c r="G273" s="217" t="s">
        <v>817</v>
      </c>
      <c r="H273" s="217"/>
      <c r="I273" s="172" t="s">
        <v>817</v>
      </c>
      <c r="J273" s="172" t="s">
        <v>817</v>
      </c>
      <c r="K273" s="172" t="s">
        <v>818</v>
      </c>
      <c r="L273" s="172" t="s">
        <v>819</v>
      </c>
      <c r="M273" s="172"/>
      <c r="N273" s="172"/>
      <c r="O273" s="172"/>
      <c r="P273" s="172"/>
      <c r="Q273" s="172"/>
      <c r="R273" s="172"/>
      <c r="S273" s="172"/>
      <c r="T273" s="217"/>
      <c r="U273" s="217"/>
      <c r="V273" s="217"/>
      <c r="W273" s="217"/>
    </row>
    <row r="274" spans="1:23" s="65" customFormat="1" ht="19.5" customHeight="1" thickBot="1">
      <c r="A274" s="218"/>
      <c r="B274" s="218"/>
      <c r="C274" s="218"/>
      <c r="D274" s="219"/>
      <c r="E274" s="219"/>
      <c r="F274" s="175" t="s">
        <v>573</v>
      </c>
      <c r="G274" s="216"/>
      <c r="H274" s="216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216"/>
      <c r="U274" s="216"/>
      <c r="V274" s="216"/>
      <c r="W274" s="216"/>
    </row>
    <row r="275" spans="1:23" s="65" customFormat="1" ht="21" customHeight="1" thickBot="1">
      <c r="A275" s="218"/>
      <c r="B275" s="218"/>
      <c r="C275" s="218"/>
      <c r="D275" s="219"/>
      <c r="E275" s="219"/>
      <c r="F275" s="175" t="s">
        <v>574</v>
      </c>
      <c r="G275" s="216"/>
      <c r="H275" s="216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216"/>
      <c r="U275" s="216"/>
      <c r="V275" s="216"/>
      <c r="W275" s="216"/>
    </row>
    <row r="276" spans="1:23" s="65" customFormat="1" ht="21" customHeight="1" thickBot="1">
      <c r="A276" s="218"/>
      <c r="B276" s="218"/>
      <c r="C276" s="218"/>
      <c r="D276" s="219"/>
      <c r="E276" s="219"/>
      <c r="F276" s="175" t="s">
        <v>575</v>
      </c>
      <c r="G276" s="216" t="s">
        <v>817</v>
      </c>
      <c r="H276" s="216"/>
      <c r="I276" s="171" t="s">
        <v>817</v>
      </c>
      <c r="J276" s="171" t="s">
        <v>817</v>
      </c>
      <c r="K276" s="171" t="s">
        <v>818</v>
      </c>
      <c r="L276" s="171" t="s">
        <v>819</v>
      </c>
      <c r="M276" s="171"/>
      <c r="N276" s="171"/>
      <c r="O276" s="171"/>
      <c r="P276" s="171"/>
      <c r="Q276" s="171"/>
      <c r="R276" s="171"/>
      <c r="S276" s="171"/>
      <c r="T276" s="216"/>
      <c r="U276" s="216"/>
      <c r="V276" s="216"/>
      <c r="W276" s="216"/>
    </row>
    <row r="277" spans="1:23" s="65" customFormat="1" ht="19.5" customHeight="1" thickBot="1">
      <c r="A277" s="218"/>
      <c r="B277" s="218"/>
      <c r="C277" s="218" t="s">
        <v>191</v>
      </c>
      <c r="D277" s="219" t="s">
        <v>390</v>
      </c>
      <c r="E277" s="219"/>
      <c r="F277" s="173" t="s">
        <v>572</v>
      </c>
      <c r="G277" s="217" t="s">
        <v>1134</v>
      </c>
      <c r="H277" s="217"/>
      <c r="I277" s="172" t="s">
        <v>1134</v>
      </c>
      <c r="J277" s="172" t="s">
        <v>1135</v>
      </c>
      <c r="K277" s="172" t="s">
        <v>1136</v>
      </c>
      <c r="L277" s="172" t="s">
        <v>1137</v>
      </c>
      <c r="M277" s="172"/>
      <c r="N277" s="172" t="s">
        <v>1138</v>
      </c>
      <c r="O277" s="172"/>
      <c r="P277" s="172"/>
      <c r="Q277" s="172"/>
      <c r="R277" s="172"/>
      <c r="S277" s="172"/>
      <c r="T277" s="217"/>
      <c r="U277" s="217"/>
      <c r="V277" s="217"/>
      <c r="W277" s="217"/>
    </row>
    <row r="278" spans="1:23" s="65" customFormat="1" ht="19.5" customHeight="1" thickBot="1">
      <c r="A278" s="218"/>
      <c r="B278" s="218"/>
      <c r="C278" s="218"/>
      <c r="D278" s="219"/>
      <c r="E278" s="219"/>
      <c r="F278" s="175" t="s">
        <v>573</v>
      </c>
      <c r="G278" s="216"/>
      <c r="H278" s="216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216"/>
      <c r="U278" s="216"/>
      <c r="V278" s="216"/>
      <c r="W278" s="216"/>
    </row>
    <row r="279" spans="1:23" s="65" customFormat="1" ht="21" customHeight="1" thickBot="1">
      <c r="A279" s="218"/>
      <c r="B279" s="218"/>
      <c r="C279" s="218"/>
      <c r="D279" s="219"/>
      <c r="E279" s="219"/>
      <c r="F279" s="175" t="s">
        <v>574</v>
      </c>
      <c r="G279" s="216" t="s">
        <v>461</v>
      </c>
      <c r="H279" s="216"/>
      <c r="I279" s="171" t="s">
        <v>461</v>
      </c>
      <c r="J279" s="171" t="s">
        <v>461</v>
      </c>
      <c r="K279" s="171"/>
      <c r="L279" s="171" t="s">
        <v>461</v>
      </c>
      <c r="M279" s="171"/>
      <c r="N279" s="171"/>
      <c r="O279" s="171"/>
      <c r="P279" s="171"/>
      <c r="Q279" s="171"/>
      <c r="R279" s="171"/>
      <c r="S279" s="171"/>
      <c r="T279" s="216"/>
      <c r="U279" s="216"/>
      <c r="V279" s="216"/>
      <c r="W279" s="216"/>
    </row>
    <row r="280" spans="1:23" s="65" customFormat="1" ht="21" customHeight="1" thickBot="1">
      <c r="A280" s="218"/>
      <c r="B280" s="218"/>
      <c r="C280" s="218"/>
      <c r="D280" s="219"/>
      <c r="E280" s="219"/>
      <c r="F280" s="175" t="s">
        <v>575</v>
      </c>
      <c r="G280" s="216" t="s">
        <v>1139</v>
      </c>
      <c r="H280" s="216"/>
      <c r="I280" s="171" t="s">
        <v>1139</v>
      </c>
      <c r="J280" s="171" t="s">
        <v>1140</v>
      </c>
      <c r="K280" s="171" t="s">
        <v>1136</v>
      </c>
      <c r="L280" s="171" t="s">
        <v>1141</v>
      </c>
      <c r="M280" s="171"/>
      <c r="N280" s="171" t="s">
        <v>1138</v>
      </c>
      <c r="O280" s="171"/>
      <c r="P280" s="171"/>
      <c r="Q280" s="171"/>
      <c r="R280" s="171"/>
      <c r="S280" s="171"/>
      <c r="T280" s="216"/>
      <c r="U280" s="216"/>
      <c r="V280" s="216"/>
      <c r="W280" s="216"/>
    </row>
    <row r="281" spans="1:23" s="65" customFormat="1" ht="19.5" customHeight="1" thickBot="1">
      <c r="A281" s="218"/>
      <c r="B281" s="218"/>
      <c r="C281" s="218" t="s">
        <v>194</v>
      </c>
      <c r="D281" s="219" t="s">
        <v>392</v>
      </c>
      <c r="E281" s="219"/>
      <c r="F281" s="173" t="s">
        <v>572</v>
      </c>
      <c r="G281" s="217" t="s">
        <v>1142</v>
      </c>
      <c r="H281" s="217"/>
      <c r="I281" s="172" t="s">
        <v>1142</v>
      </c>
      <c r="J281" s="172" t="s">
        <v>1142</v>
      </c>
      <c r="K281" s="172" t="s">
        <v>577</v>
      </c>
      <c r="L281" s="172" t="s">
        <v>460</v>
      </c>
      <c r="M281" s="172"/>
      <c r="N281" s="172"/>
      <c r="O281" s="172"/>
      <c r="P281" s="172"/>
      <c r="Q281" s="172"/>
      <c r="R281" s="172"/>
      <c r="S281" s="172"/>
      <c r="T281" s="217"/>
      <c r="U281" s="217"/>
      <c r="V281" s="217"/>
      <c r="W281" s="217"/>
    </row>
    <row r="282" spans="1:23" s="65" customFormat="1" ht="19.5" customHeight="1" thickBot="1">
      <c r="A282" s="218"/>
      <c r="B282" s="218"/>
      <c r="C282" s="218"/>
      <c r="D282" s="219"/>
      <c r="E282" s="219"/>
      <c r="F282" s="175" t="s">
        <v>573</v>
      </c>
      <c r="G282" s="216"/>
      <c r="H282" s="216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216"/>
      <c r="U282" s="216"/>
      <c r="V282" s="216"/>
      <c r="W282" s="216"/>
    </row>
    <row r="283" spans="1:23" s="65" customFormat="1" ht="21" customHeight="1" thickBot="1">
      <c r="A283" s="218"/>
      <c r="B283" s="218"/>
      <c r="C283" s="218"/>
      <c r="D283" s="219"/>
      <c r="E283" s="219"/>
      <c r="F283" s="175" t="s">
        <v>574</v>
      </c>
      <c r="G283" s="216"/>
      <c r="H283" s="216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216"/>
      <c r="U283" s="216"/>
      <c r="V283" s="216"/>
      <c r="W283" s="216"/>
    </row>
    <row r="284" spans="1:23" s="65" customFormat="1" ht="21" customHeight="1" thickBot="1">
      <c r="A284" s="218"/>
      <c r="B284" s="218"/>
      <c r="C284" s="218"/>
      <c r="D284" s="219"/>
      <c r="E284" s="219"/>
      <c r="F284" s="175" t="s">
        <v>575</v>
      </c>
      <c r="G284" s="216" t="s">
        <v>1142</v>
      </c>
      <c r="H284" s="216"/>
      <c r="I284" s="171" t="s">
        <v>1142</v>
      </c>
      <c r="J284" s="171" t="s">
        <v>1142</v>
      </c>
      <c r="K284" s="171" t="s">
        <v>577</v>
      </c>
      <c r="L284" s="171" t="s">
        <v>460</v>
      </c>
      <c r="M284" s="171"/>
      <c r="N284" s="171"/>
      <c r="O284" s="171"/>
      <c r="P284" s="171"/>
      <c r="Q284" s="171"/>
      <c r="R284" s="171"/>
      <c r="S284" s="171"/>
      <c r="T284" s="216"/>
      <c r="U284" s="216"/>
      <c r="V284" s="216"/>
      <c r="W284" s="216"/>
    </row>
    <row r="285" spans="1:23" s="65" customFormat="1" ht="19.5" customHeight="1" thickBot="1">
      <c r="A285" s="218"/>
      <c r="B285" s="218"/>
      <c r="C285" s="218" t="s">
        <v>195</v>
      </c>
      <c r="D285" s="219" t="s">
        <v>196</v>
      </c>
      <c r="E285" s="219"/>
      <c r="F285" s="173" t="s">
        <v>572</v>
      </c>
      <c r="G285" s="217" t="s">
        <v>1143</v>
      </c>
      <c r="H285" s="217"/>
      <c r="I285" s="172" t="s">
        <v>1143</v>
      </c>
      <c r="J285" s="172" t="s">
        <v>452</v>
      </c>
      <c r="K285" s="172"/>
      <c r="L285" s="172" t="s">
        <v>452</v>
      </c>
      <c r="M285" s="172"/>
      <c r="N285" s="172" t="s">
        <v>1144</v>
      </c>
      <c r="O285" s="172"/>
      <c r="P285" s="172"/>
      <c r="Q285" s="172"/>
      <c r="R285" s="172"/>
      <c r="S285" s="172"/>
      <c r="T285" s="217"/>
      <c r="U285" s="217"/>
      <c r="V285" s="217"/>
      <c r="W285" s="217"/>
    </row>
    <row r="286" spans="1:23" s="65" customFormat="1" ht="19.5" customHeight="1" thickBot="1">
      <c r="A286" s="218"/>
      <c r="B286" s="218"/>
      <c r="C286" s="218"/>
      <c r="D286" s="219"/>
      <c r="E286" s="219"/>
      <c r="F286" s="175" t="s">
        <v>573</v>
      </c>
      <c r="G286" s="216"/>
      <c r="H286" s="216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216"/>
      <c r="U286" s="216"/>
      <c r="V286" s="216"/>
      <c r="W286" s="216"/>
    </row>
    <row r="287" spans="1:23" s="65" customFormat="1" ht="21" customHeight="1" thickBot="1">
      <c r="A287" s="218"/>
      <c r="B287" s="218"/>
      <c r="C287" s="218"/>
      <c r="D287" s="219"/>
      <c r="E287" s="219"/>
      <c r="F287" s="175" t="s">
        <v>574</v>
      </c>
      <c r="G287" s="216"/>
      <c r="H287" s="216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216"/>
      <c r="U287" s="216"/>
      <c r="V287" s="216"/>
      <c r="W287" s="216"/>
    </row>
    <row r="288" spans="1:23" s="65" customFormat="1" ht="21" customHeight="1" thickBot="1">
      <c r="A288" s="218"/>
      <c r="B288" s="218"/>
      <c r="C288" s="218"/>
      <c r="D288" s="219"/>
      <c r="E288" s="219"/>
      <c r="F288" s="175" t="s">
        <v>575</v>
      </c>
      <c r="G288" s="216" t="s">
        <v>1143</v>
      </c>
      <c r="H288" s="216"/>
      <c r="I288" s="171" t="s">
        <v>1143</v>
      </c>
      <c r="J288" s="171" t="s">
        <v>452</v>
      </c>
      <c r="K288" s="171"/>
      <c r="L288" s="171" t="s">
        <v>452</v>
      </c>
      <c r="M288" s="171"/>
      <c r="N288" s="171" t="s">
        <v>1144</v>
      </c>
      <c r="O288" s="171"/>
      <c r="P288" s="171"/>
      <c r="Q288" s="171"/>
      <c r="R288" s="171"/>
      <c r="S288" s="171"/>
      <c r="T288" s="216"/>
      <c r="U288" s="216"/>
      <c r="V288" s="216"/>
      <c r="W288" s="216"/>
    </row>
    <row r="289" spans="1:23" s="65" customFormat="1" ht="19.5" customHeight="1" thickBot="1">
      <c r="A289" s="218"/>
      <c r="B289" s="218"/>
      <c r="C289" s="218" t="s">
        <v>258</v>
      </c>
      <c r="D289" s="219" t="s">
        <v>259</v>
      </c>
      <c r="E289" s="219"/>
      <c r="F289" s="173" t="s">
        <v>572</v>
      </c>
      <c r="G289" s="217" t="s">
        <v>820</v>
      </c>
      <c r="H289" s="217"/>
      <c r="I289" s="172" t="s">
        <v>820</v>
      </c>
      <c r="J289" s="172"/>
      <c r="K289" s="172"/>
      <c r="L289" s="172"/>
      <c r="M289" s="172"/>
      <c r="N289" s="172" t="s">
        <v>820</v>
      </c>
      <c r="O289" s="172"/>
      <c r="P289" s="172"/>
      <c r="Q289" s="172"/>
      <c r="R289" s="172"/>
      <c r="S289" s="172"/>
      <c r="T289" s="217"/>
      <c r="U289" s="217"/>
      <c r="V289" s="217"/>
      <c r="W289" s="217"/>
    </row>
    <row r="290" spans="1:23" s="65" customFormat="1" ht="19.5" customHeight="1" thickBot="1">
      <c r="A290" s="218"/>
      <c r="B290" s="218"/>
      <c r="C290" s="218"/>
      <c r="D290" s="219"/>
      <c r="E290" s="219"/>
      <c r="F290" s="175" t="s">
        <v>573</v>
      </c>
      <c r="G290" s="216"/>
      <c r="H290" s="216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216"/>
      <c r="U290" s="216"/>
      <c r="V290" s="216"/>
      <c r="W290" s="216"/>
    </row>
    <row r="291" spans="1:23" s="65" customFormat="1" ht="21" customHeight="1" thickBot="1">
      <c r="A291" s="218"/>
      <c r="B291" s="218"/>
      <c r="C291" s="218"/>
      <c r="D291" s="219"/>
      <c r="E291" s="219"/>
      <c r="F291" s="175" t="s">
        <v>574</v>
      </c>
      <c r="G291" s="216"/>
      <c r="H291" s="216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216"/>
      <c r="U291" s="216"/>
      <c r="V291" s="216"/>
      <c r="W291" s="216"/>
    </row>
    <row r="292" spans="1:23" s="65" customFormat="1" ht="21" customHeight="1" thickBot="1">
      <c r="A292" s="218"/>
      <c r="B292" s="218"/>
      <c r="C292" s="218"/>
      <c r="D292" s="219"/>
      <c r="E292" s="219"/>
      <c r="F292" s="175" t="s">
        <v>575</v>
      </c>
      <c r="G292" s="216" t="s">
        <v>820</v>
      </c>
      <c r="H292" s="216"/>
      <c r="I292" s="171" t="s">
        <v>820</v>
      </c>
      <c r="J292" s="171"/>
      <c r="K292" s="171"/>
      <c r="L292" s="171"/>
      <c r="M292" s="171"/>
      <c r="N292" s="171" t="s">
        <v>820</v>
      </c>
      <c r="O292" s="171"/>
      <c r="P292" s="171"/>
      <c r="Q292" s="171"/>
      <c r="R292" s="171"/>
      <c r="S292" s="171"/>
      <c r="T292" s="216"/>
      <c r="U292" s="216"/>
      <c r="V292" s="216"/>
      <c r="W292" s="216"/>
    </row>
    <row r="293" spans="1:23" s="65" customFormat="1" ht="19.5" customHeight="1" thickBot="1">
      <c r="A293" s="218"/>
      <c r="B293" s="218"/>
      <c r="C293" s="218" t="s">
        <v>394</v>
      </c>
      <c r="D293" s="219" t="s">
        <v>395</v>
      </c>
      <c r="E293" s="219"/>
      <c r="F293" s="173" t="s">
        <v>572</v>
      </c>
      <c r="G293" s="217" t="s">
        <v>1145</v>
      </c>
      <c r="H293" s="217"/>
      <c r="I293" s="172" t="s">
        <v>1145</v>
      </c>
      <c r="J293" s="172" t="s">
        <v>988</v>
      </c>
      <c r="K293" s="172"/>
      <c r="L293" s="172" t="s">
        <v>988</v>
      </c>
      <c r="M293" s="172"/>
      <c r="N293" s="172" t="s">
        <v>1146</v>
      </c>
      <c r="O293" s="172"/>
      <c r="P293" s="172"/>
      <c r="Q293" s="172"/>
      <c r="R293" s="172"/>
      <c r="S293" s="172"/>
      <c r="T293" s="217"/>
      <c r="U293" s="217"/>
      <c r="V293" s="217"/>
      <c r="W293" s="217"/>
    </row>
    <row r="294" spans="1:23" s="65" customFormat="1" ht="18.75" customHeight="1" thickBot="1">
      <c r="A294" s="218"/>
      <c r="B294" s="218"/>
      <c r="C294" s="218"/>
      <c r="D294" s="219"/>
      <c r="E294" s="219"/>
      <c r="F294" s="175" t="s">
        <v>573</v>
      </c>
      <c r="G294" s="216"/>
      <c r="H294" s="216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216"/>
      <c r="U294" s="216"/>
      <c r="V294" s="216"/>
      <c r="W294" s="216"/>
    </row>
    <row r="295" spans="1:23" s="65" customFormat="1" ht="18.75" customHeight="1" thickBot="1">
      <c r="A295" s="218"/>
      <c r="B295" s="218"/>
      <c r="C295" s="218"/>
      <c r="D295" s="219"/>
      <c r="E295" s="219"/>
      <c r="F295" s="175" t="s">
        <v>574</v>
      </c>
      <c r="G295" s="216"/>
      <c r="H295" s="216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216"/>
      <c r="U295" s="216"/>
      <c r="V295" s="216"/>
      <c r="W295" s="216"/>
    </row>
    <row r="296" spans="1:23" s="65" customFormat="1" ht="21" customHeight="1" thickBot="1">
      <c r="A296" s="218"/>
      <c r="B296" s="218"/>
      <c r="C296" s="218"/>
      <c r="D296" s="219"/>
      <c r="E296" s="219"/>
      <c r="F296" s="175" t="s">
        <v>575</v>
      </c>
      <c r="G296" s="216" t="s">
        <v>1145</v>
      </c>
      <c r="H296" s="216"/>
      <c r="I296" s="171" t="s">
        <v>1145</v>
      </c>
      <c r="J296" s="171" t="s">
        <v>988</v>
      </c>
      <c r="K296" s="171"/>
      <c r="L296" s="171" t="s">
        <v>988</v>
      </c>
      <c r="M296" s="171"/>
      <c r="N296" s="171" t="s">
        <v>1146</v>
      </c>
      <c r="O296" s="171"/>
      <c r="P296" s="171"/>
      <c r="Q296" s="171"/>
      <c r="R296" s="171"/>
      <c r="S296" s="171"/>
      <c r="T296" s="216"/>
      <c r="U296" s="216"/>
      <c r="V296" s="216"/>
      <c r="W296" s="216"/>
    </row>
    <row r="297" spans="1:23" s="65" customFormat="1" ht="19.5" customHeight="1" thickBot="1">
      <c r="A297" s="218"/>
      <c r="B297" s="218"/>
      <c r="C297" s="218" t="s">
        <v>199</v>
      </c>
      <c r="D297" s="219" t="s">
        <v>200</v>
      </c>
      <c r="E297" s="219"/>
      <c r="F297" s="173" t="s">
        <v>572</v>
      </c>
      <c r="G297" s="217" t="s">
        <v>1273</v>
      </c>
      <c r="H297" s="217"/>
      <c r="I297" s="172" t="s">
        <v>1273</v>
      </c>
      <c r="J297" s="172" t="s">
        <v>1274</v>
      </c>
      <c r="K297" s="172" t="s">
        <v>1275</v>
      </c>
      <c r="L297" s="172" t="s">
        <v>557</v>
      </c>
      <c r="M297" s="172"/>
      <c r="N297" s="172" t="s">
        <v>1147</v>
      </c>
      <c r="O297" s="172"/>
      <c r="P297" s="172"/>
      <c r="Q297" s="172"/>
      <c r="R297" s="172"/>
      <c r="S297" s="172"/>
      <c r="T297" s="217"/>
      <c r="U297" s="217"/>
      <c r="V297" s="217"/>
      <c r="W297" s="217"/>
    </row>
    <row r="298" spans="1:23" s="65" customFormat="1" ht="19.5" customHeight="1" thickBot="1">
      <c r="A298" s="218"/>
      <c r="B298" s="218"/>
      <c r="C298" s="218"/>
      <c r="D298" s="219"/>
      <c r="E298" s="219"/>
      <c r="F298" s="175" t="s">
        <v>573</v>
      </c>
      <c r="G298" s="216"/>
      <c r="H298" s="216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216"/>
      <c r="U298" s="216"/>
      <c r="V298" s="216"/>
      <c r="W298" s="216"/>
    </row>
    <row r="299" spans="1:23" s="65" customFormat="1" ht="21" customHeight="1" thickBot="1">
      <c r="A299" s="218"/>
      <c r="B299" s="218"/>
      <c r="C299" s="218"/>
      <c r="D299" s="219"/>
      <c r="E299" s="219"/>
      <c r="F299" s="175" t="s">
        <v>574</v>
      </c>
      <c r="G299" s="216"/>
      <c r="H299" s="216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216"/>
      <c r="U299" s="216"/>
      <c r="V299" s="216"/>
      <c r="W299" s="216"/>
    </row>
    <row r="300" spans="1:23" s="65" customFormat="1" ht="21" customHeight="1" thickBot="1">
      <c r="A300" s="218"/>
      <c r="B300" s="218"/>
      <c r="C300" s="218"/>
      <c r="D300" s="219"/>
      <c r="E300" s="219"/>
      <c r="F300" s="175" t="s">
        <v>575</v>
      </c>
      <c r="G300" s="216" t="s">
        <v>1273</v>
      </c>
      <c r="H300" s="216"/>
      <c r="I300" s="171" t="s">
        <v>1273</v>
      </c>
      <c r="J300" s="171" t="s">
        <v>1274</v>
      </c>
      <c r="K300" s="171" t="s">
        <v>1275</v>
      </c>
      <c r="L300" s="171" t="s">
        <v>557</v>
      </c>
      <c r="M300" s="171"/>
      <c r="N300" s="171" t="s">
        <v>1147</v>
      </c>
      <c r="O300" s="171"/>
      <c r="P300" s="171"/>
      <c r="Q300" s="171"/>
      <c r="R300" s="171"/>
      <c r="S300" s="171"/>
      <c r="T300" s="216"/>
      <c r="U300" s="216"/>
      <c r="V300" s="216"/>
      <c r="W300" s="216"/>
    </row>
    <row r="301" spans="1:23" s="65" customFormat="1" ht="19.5" customHeight="1" thickBot="1">
      <c r="A301" s="218"/>
      <c r="B301" s="218"/>
      <c r="C301" s="218" t="s">
        <v>201</v>
      </c>
      <c r="D301" s="219" t="s">
        <v>202</v>
      </c>
      <c r="E301" s="219"/>
      <c r="F301" s="173" t="s">
        <v>572</v>
      </c>
      <c r="G301" s="217" t="s">
        <v>583</v>
      </c>
      <c r="H301" s="217"/>
      <c r="I301" s="172" t="s">
        <v>583</v>
      </c>
      <c r="J301" s="172" t="s">
        <v>584</v>
      </c>
      <c r="K301" s="172" t="s">
        <v>619</v>
      </c>
      <c r="L301" s="172" t="s">
        <v>620</v>
      </c>
      <c r="M301" s="172"/>
      <c r="N301" s="172" t="s">
        <v>354</v>
      </c>
      <c r="O301" s="172"/>
      <c r="P301" s="172"/>
      <c r="Q301" s="172"/>
      <c r="R301" s="172"/>
      <c r="S301" s="172"/>
      <c r="T301" s="217"/>
      <c r="U301" s="217"/>
      <c r="V301" s="217"/>
      <c r="W301" s="217"/>
    </row>
    <row r="302" spans="1:23" s="65" customFormat="1" ht="19.5" customHeight="1" thickBot="1">
      <c r="A302" s="218"/>
      <c r="B302" s="218"/>
      <c r="C302" s="218"/>
      <c r="D302" s="219"/>
      <c r="E302" s="219"/>
      <c r="F302" s="175" t="s">
        <v>573</v>
      </c>
      <c r="G302" s="216"/>
      <c r="H302" s="216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216"/>
      <c r="U302" s="216"/>
      <c r="V302" s="216"/>
      <c r="W302" s="216"/>
    </row>
    <row r="303" spans="1:23" s="65" customFormat="1" ht="21" customHeight="1" thickBot="1">
      <c r="A303" s="218"/>
      <c r="B303" s="218"/>
      <c r="C303" s="218"/>
      <c r="D303" s="219"/>
      <c r="E303" s="219"/>
      <c r="F303" s="175" t="s">
        <v>574</v>
      </c>
      <c r="G303" s="216"/>
      <c r="H303" s="216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216"/>
      <c r="U303" s="216"/>
      <c r="V303" s="216"/>
      <c r="W303" s="216"/>
    </row>
    <row r="304" spans="1:23" s="65" customFormat="1" ht="21" customHeight="1" thickBot="1">
      <c r="A304" s="218"/>
      <c r="B304" s="218"/>
      <c r="C304" s="218"/>
      <c r="D304" s="219"/>
      <c r="E304" s="219"/>
      <c r="F304" s="175" t="s">
        <v>575</v>
      </c>
      <c r="G304" s="216" t="s">
        <v>583</v>
      </c>
      <c r="H304" s="216"/>
      <c r="I304" s="171" t="s">
        <v>583</v>
      </c>
      <c r="J304" s="171" t="s">
        <v>584</v>
      </c>
      <c r="K304" s="171" t="s">
        <v>619</v>
      </c>
      <c r="L304" s="171" t="s">
        <v>620</v>
      </c>
      <c r="M304" s="171"/>
      <c r="N304" s="171" t="s">
        <v>354</v>
      </c>
      <c r="O304" s="171"/>
      <c r="P304" s="171"/>
      <c r="Q304" s="171"/>
      <c r="R304" s="171"/>
      <c r="S304" s="171"/>
      <c r="T304" s="216"/>
      <c r="U304" s="216"/>
      <c r="V304" s="216"/>
      <c r="W304" s="216"/>
    </row>
    <row r="305" spans="1:23" s="65" customFormat="1" ht="19.5" customHeight="1" thickBot="1">
      <c r="A305" s="218"/>
      <c r="B305" s="218"/>
      <c r="C305" s="218" t="s">
        <v>396</v>
      </c>
      <c r="D305" s="219" t="s">
        <v>309</v>
      </c>
      <c r="E305" s="219"/>
      <c r="F305" s="173" t="s">
        <v>572</v>
      </c>
      <c r="G305" s="217" t="s">
        <v>361</v>
      </c>
      <c r="H305" s="217"/>
      <c r="I305" s="172" t="s">
        <v>361</v>
      </c>
      <c r="J305" s="172"/>
      <c r="K305" s="172"/>
      <c r="L305" s="172"/>
      <c r="M305" s="172"/>
      <c r="N305" s="172" t="s">
        <v>361</v>
      </c>
      <c r="O305" s="172"/>
      <c r="P305" s="172"/>
      <c r="Q305" s="172"/>
      <c r="R305" s="172"/>
      <c r="S305" s="172"/>
      <c r="T305" s="217"/>
      <c r="U305" s="217"/>
      <c r="V305" s="217"/>
      <c r="W305" s="217"/>
    </row>
    <row r="306" spans="1:23" s="65" customFormat="1" ht="19.5" customHeight="1" thickBot="1">
      <c r="A306" s="218"/>
      <c r="B306" s="218"/>
      <c r="C306" s="218"/>
      <c r="D306" s="219"/>
      <c r="E306" s="219"/>
      <c r="F306" s="175" t="s">
        <v>573</v>
      </c>
      <c r="G306" s="216"/>
      <c r="H306" s="216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216"/>
      <c r="U306" s="216"/>
      <c r="V306" s="216"/>
      <c r="W306" s="216"/>
    </row>
    <row r="307" spans="1:23" s="65" customFormat="1" ht="21" customHeight="1" thickBot="1">
      <c r="A307" s="218"/>
      <c r="B307" s="218"/>
      <c r="C307" s="218"/>
      <c r="D307" s="219"/>
      <c r="E307" s="219"/>
      <c r="F307" s="175" t="s">
        <v>574</v>
      </c>
      <c r="G307" s="216"/>
      <c r="H307" s="216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216"/>
      <c r="U307" s="216"/>
      <c r="V307" s="216"/>
      <c r="W307" s="216"/>
    </row>
    <row r="308" spans="1:23" s="65" customFormat="1" ht="21" customHeight="1" thickBot="1">
      <c r="A308" s="218"/>
      <c r="B308" s="218"/>
      <c r="C308" s="218"/>
      <c r="D308" s="219"/>
      <c r="E308" s="219"/>
      <c r="F308" s="175" t="s">
        <v>575</v>
      </c>
      <c r="G308" s="216" t="s">
        <v>361</v>
      </c>
      <c r="H308" s="216"/>
      <c r="I308" s="171" t="s">
        <v>361</v>
      </c>
      <c r="J308" s="171"/>
      <c r="K308" s="171"/>
      <c r="L308" s="171"/>
      <c r="M308" s="171"/>
      <c r="N308" s="171" t="s">
        <v>361</v>
      </c>
      <c r="O308" s="171"/>
      <c r="P308" s="171"/>
      <c r="Q308" s="171"/>
      <c r="R308" s="171"/>
      <c r="S308" s="171"/>
      <c r="T308" s="216"/>
      <c r="U308" s="216"/>
      <c r="V308" s="216"/>
      <c r="W308" s="216"/>
    </row>
    <row r="309" spans="1:23" s="65" customFormat="1" ht="19.5" customHeight="1" thickBot="1">
      <c r="A309" s="218"/>
      <c r="B309" s="218"/>
      <c r="C309" s="218" t="s">
        <v>203</v>
      </c>
      <c r="D309" s="219" t="s">
        <v>186</v>
      </c>
      <c r="E309" s="219"/>
      <c r="F309" s="173" t="s">
        <v>572</v>
      </c>
      <c r="G309" s="217" t="s">
        <v>1148</v>
      </c>
      <c r="H309" s="217"/>
      <c r="I309" s="172" t="s">
        <v>1148</v>
      </c>
      <c r="J309" s="172" t="s">
        <v>821</v>
      </c>
      <c r="K309" s="172"/>
      <c r="L309" s="172" t="s">
        <v>821</v>
      </c>
      <c r="M309" s="172" t="s">
        <v>397</v>
      </c>
      <c r="N309" s="172" t="s">
        <v>1149</v>
      </c>
      <c r="O309" s="172"/>
      <c r="P309" s="172"/>
      <c r="Q309" s="172"/>
      <c r="R309" s="172"/>
      <c r="S309" s="172"/>
      <c r="T309" s="217"/>
      <c r="U309" s="217"/>
      <c r="V309" s="217"/>
      <c r="W309" s="217"/>
    </row>
    <row r="310" spans="1:23" s="65" customFormat="1" ht="19.5" customHeight="1" thickBot="1">
      <c r="A310" s="218"/>
      <c r="B310" s="218"/>
      <c r="C310" s="218"/>
      <c r="D310" s="219"/>
      <c r="E310" s="219"/>
      <c r="F310" s="175" t="s">
        <v>573</v>
      </c>
      <c r="G310" s="216"/>
      <c r="H310" s="216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216"/>
      <c r="U310" s="216"/>
      <c r="V310" s="216"/>
      <c r="W310" s="216"/>
    </row>
    <row r="311" spans="1:23" s="65" customFormat="1" ht="21" customHeight="1" thickBot="1">
      <c r="A311" s="218"/>
      <c r="B311" s="218"/>
      <c r="C311" s="218"/>
      <c r="D311" s="219"/>
      <c r="E311" s="219"/>
      <c r="F311" s="175" t="s">
        <v>574</v>
      </c>
      <c r="G311" s="216"/>
      <c r="H311" s="216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216"/>
      <c r="U311" s="216"/>
      <c r="V311" s="216"/>
      <c r="W311" s="216"/>
    </row>
    <row r="312" spans="1:23" s="65" customFormat="1" ht="21" customHeight="1">
      <c r="A312" s="218"/>
      <c r="B312" s="218"/>
      <c r="C312" s="218"/>
      <c r="D312" s="219"/>
      <c r="E312" s="219"/>
      <c r="F312" s="175" t="s">
        <v>575</v>
      </c>
      <c r="G312" s="216" t="s">
        <v>1148</v>
      </c>
      <c r="H312" s="216"/>
      <c r="I312" s="171" t="s">
        <v>1148</v>
      </c>
      <c r="J312" s="171" t="s">
        <v>821</v>
      </c>
      <c r="K312" s="171"/>
      <c r="L312" s="171" t="s">
        <v>821</v>
      </c>
      <c r="M312" s="171" t="s">
        <v>397</v>
      </c>
      <c r="N312" s="171" t="s">
        <v>1149</v>
      </c>
      <c r="O312" s="171"/>
      <c r="P312" s="171"/>
      <c r="Q312" s="171"/>
      <c r="R312" s="171"/>
      <c r="S312" s="171"/>
      <c r="T312" s="216"/>
      <c r="U312" s="216"/>
      <c r="V312" s="216"/>
      <c r="W312" s="216"/>
    </row>
    <row r="313" spans="1:23" s="65" customFormat="1" ht="19.5" customHeight="1">
      <c r="A313" s="220" t="s">
        <v>608</v>
      </c>
      <c r="B313" s="220"/>
      <c r="C313" s="220"/>
      <c r="D313" s="221" t="s">
        <v>609</v>
      </c>
      <c r="E313" s="221"/>
      <c r="F313" s="175" t="s">
        <v>572</v>
      </c>
      <c r="G313" s="216" t="s">
        <v>621</v>
      </c>
      <c r="H313" s="216"/>
      <c r="I313" s="171" t="s">
        <v>621</v>
      </c>
      <c r="J313" s="171"/>
      <c r="K313" s="171"/>
      <c r="L313" s="171"/>
      <c r="M313" s="171"/>
      <c r="N313" s="171"/>
      <c r="O313" s="171" t="s">
        <v>621</v>
      </c>
      <c r="P313" s="171"/>
      <c r="Q313" s="171"/>
      <c r="R313" s="171"/>
      <c r="S313" s="171"/>
      <c r="T313" s="216"/>
      <c r="U313" s="216"/>
      <c r="V313" s="216"/>
      <c r="W313" s="216"/>
    </row>
    <row r="314" spans="1:23" s="65" customFormat="1" ht="19.5" customHeight="1">
      <c r="A314" s="220"/>
      <c r="B314" s="220"/>
      <c r="C314" s="220"/>
      <c r="D314" s="221"/>
      <c r="E314" s="221"/>
      <c r="F314" s="175" t="s">
        <v>573</v>
      </c>
      <c r="G314" s="216"/>
      <c r="H314" s="216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216"/>
      <c r="U314" s="216"/>
      <c r="V314" s="216"/>
      <c r="W314" s="216"/>
    </row>
    <row r="315" spans="1:23" s="65" customFormat="1" ht="21" customHeight="1">
      <c r="A315" s="220"/>
      <c r="B315" s="220"/>
      <c r="C315" s="220"/>
      <c r="D315" s="221"/>
      <c r="E315" s="221"/>
      <c r="F315" s="175" t="s">
        <v>574</v>
      </c>
      <c r="G315" s="216"/>
      <c r="H315" s="216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216"/>
      <c r="U315" s="216"/>
      <c r="V315" s="216"/>
      <c r="W315" s="216"/>
    </row>
    <row r="316" spans="1:23" s="65" customFormat="1" ht="21" customHeight="1" thickBot="1">
      <c r="A316" s="220"/>
      <c r="B316" s="220"/>
      <c r="C316" s="220"/>
      <c r="D316" s="221"/>
      <c r="E316" s="221"/>
      <c r="F316" s="175" t="s">
        <v>575</v>
      </c>
      <c r="G316" s="216" t="s">
        <v>621</v>
      </c>
      <c r="H316" s="216"/>
      <c r="I316" s="171" t="s">
        <v>621</v>
      </c>
      <c r="J316" s="171"/>
      <c r="K316" s="171"/>
      <c r="L316" s="171"/>
      <c r="M316" s="171"/>
      <c r="N316" s="171"/>
      <c r="O316" s="171" t="s">
        <v>621</v>
      </c>
      <c r="P316" s="171"/>
      <c r="Q316" s="171"/>
      <c r="R316" s="171"/>
      <c r="S316" s="171"/>
      <c r="T316" s="216"/>
      <c r="U316" s="216"/>
      <c r="V316" s="216"/>
      <c r="W316" s="216"/>
    </row>
    <row r="317" spans="1:23" s="65" customFormat="1" ht="19.5" customHeight="1" thickBot="1">
      <c r="A317" s="218"/>
      <c r="B317" s="218"/>
      <c r="C317" s="218" t="s">
        <v>611</v>
      </c>
      <c r="D317" s="219" t="s">
        <v>186</v>
      </c>
      <c r="E317" s="219"/>
      <c r="F317" s="173" t="s">
        <v>572</v>
      </c>
      <c r="G317" s="217" t="s">
        <v>621</v>
      </c>
      <c r="H317" s="217"/>
      <c r="I317" s="172" t="s">
        <v>621</v>
      </c>
      <c r="J317" s="172"/>
      <c r="K317" s="172"/>
      <c r="L317" s="172"/>
      <c r="M317" s="172"/>
      <c r="N317" s="172"/>
      <c r="O317" s="172" t="s">
        <v>621</v>
      </c>
      <c r="P317" s="172"/>
      <c r="Q317" s="172"/>
      <c r="R317" s="172"/>
      <c r="S317" s="172"/>
      <c r="T317" s="217"/>
      <c r="U317" s="217"/>
      <c r="V317" s="217"/>
      <c r="W317" s="217"/>
    </row>
    <row r="318" spans="1:23" s="65" customFormat="1" ht="18.75" customHeight="1" thickBot="1">
      <c r="A318" s="218"/>
      <c r="B318" s="218"/>
      <c r="C318" s="218"/>
      <c r="D318" s="219"/>
      <c r="E318" s="219"/>
      <c r="F318" s="175" t="s">
        <v>573</v>
      </c>
      <c r="G318" s="216"/>
      <c r="H318" s="216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216"/>
      <c r="U318" s="216"/>
      <c r="V318" s="216"/>
      <c r="W318" s="216"/>
    </row>
    <row r="319" spans="1:23" s="65" customFormat="1" ht="18.75" customHeight="1" thickBot="1">
      <c r="A319" s="218"/>
      <c r="B319" s="218"/>
      <c r="C319" s="218"/>
      <c r="D319" s="219"/>
      <c r="E319" s="219"/>
      <c r="F319" s="175" t="s">
        <v>574</v>
      </c>
      <c r="G319" s="216"/>
      <c r="H319" s="216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216"/>
      <c r="U319" s="216"/>
      <c r="V319" s="216"/>
      <c r="W319" s="216"/>
    </row>
    <row r="320" spans="1:23" s="65" customFormat="1" ht="21" customHeight="1">
      <c r="A320" s="218"/>
      <c r="B320" s="218"/>
      <c r="C320" s="218"/>
      <c r="D320" s="219"/>
      <c r="E320" s="219"/>
      <c r="F320" s="175" t="s">
        <v>575</v>
      </c>
      <c r="G320" s="216" t="s">
        <v>621</v>
      </c>
      <c r="H320" s="216"/>
      <c r="I320" s="171" t="s">
        <v>621</v>
      </c>
      <c r="J320" s="171"/>
      <c r="K320" s="171"/>
      <c r="L320" s="171"/>
      <c r="M320" s="171"/>
      <c r="N320" s="171"/>
      <c r="O320" s="171" t="s">
        <v>621</v>
      </c>
      <c r="P320" s="171"/>
      <c r="Q320" s="171"/>
      <c r="R320" s="171"/>
      <c r="S320" s="171"/>
      <c r="T320" s="216"/>
      <c r="U320" s="216"/>
      <c r="V320" s="216"/>
      <c r="W320" s="216"/>
    </row>
    <row r="321" spans="1:23" s="65" customFormat="1" ht="19.5" customHeight="1">
      <c r="A321" s="220" t="s">
        <v>204</v>
      </c>
      <c r="B321" s="220"/>
      <c r="C321" s="220"/>
      <c r="D321" s="221" t="s">
        <v>205</v>
      </c>
      <c r="E321" s="221"/>
      <c r="F321" s="175" t="s">
        <v>572</v>
      </c>
      <c r="G321" s="216" t="s">
        <v>1150</v>
      </c>
      <c r="H321" s="216"/>
      <c r="I321" s="171" t="s">
        <v>1150</v>
      </c>
      <c r="J321" s="171" t="s">
        <v>822</v>
      </c>
      <c r="K321" s="171" t="s">
        <v>823</v>
      </c>
      <c r="L321" s="171" t="s">
        <v>824</v>
      </c>
      <c r="M321" s="171" t="s">
        <v>386</v>
      </c>
      <c r="N321" s="171" t="s">
        <v>1151</v>
      </c>
      <c r="O321" s="171"/>
      <c r="P321" s="171"/>
      <c r="Q321" s="171"/>
      <c r="R321" s="171"/>
      <c r="S321" s="171"/>
      <c r="T321" s="216"/>
      <c r="U321" s="216"/>
      <c r="V321" s="216"/>
      <c r="W321" s="216"/>
    </row>
    <row r="322" spans="1:23" s="65" customFormat="1" ht="19.5" customHeight="1">
      <c r="A322" s="220"/>
      <c r="B322" s="220"/>
      <c r="C322" s="220"/>
      <c r="D322" s="221"/>
      <c r="E322" s="221"/>
      <c r="F322" s="175" t="s">
        <v>573</v>
      </c>
      <c r="G322" s="216" t="s">
        <v>1152</v>
      </c>
      <c r="H322" s="216"/>
      <c r="I322" s="171" t="s">
        <v>1152</v>
      </c>
      <c r="J322" s="171" t="s">
        <v>1152</v>
      </c>
      <c r="K322" s="171" t="s">
        <v>1152</v>
      </c>
      <c r="L322" s="171"/>
      <c r="M322" s="171"/>
      <c r="N322" s="171"/>
      <c r="O322" s="171"/>
      <c r="P322" s="171"/>
      <c r="Q322" s="171"/>
      <c r="R322" s="171"/>
      <c r="S322" s="171"/>
      <c r="T322" s="216"/>
      <c r="U322" s="216"/>
      <c r="V322" s="216"/>
      <c r="W322" s="216"/>
    </row>
    <row r="323" spans="1:23" s="65" customFormat="1" ht="21" customHeight="1">
      <c r="A323" s="220"/>
      <c r="B323" s="220"/>
      <c r="C323" s="220"/>
      <c r="D323" s="221"/>
      <c r="E323" s="221"/>
      <c r="F323" s="175" t="s">
        <v>574</v>
      </c>
      <c r="G323" s="216" t="s">
        <v>1302</v>
      </c>
      <c r="H323" s="216"/>
      <c r="I323" s="171" t="s">
        <v>1302</v>
      </c>
      <c r="J323" s="171" t="s">
        <v>354</v>
      </c>
      <c r="K323" s="171" t="s">
        <v>355</v>
      </c>
      <c r="L323" s="171" t="s">
        <v>354</v>
      </c>
      <c r="M323" s="171"/>
      <c r="N323" s="171" t="s">
        <v>1153</v>
      </c>
      <c r="O323" s="171"/>
      <c r="P323" s="171"/>
      <c r="Q323" s="171"/>
      <c r="R323" s="171"/>
      <c r="S323" s="171"/>
      <c r="T323" s="216"/>
      <c r="U323" s="216"/>
      <c r="V323" s="216"/>
      <c r="W323" s="216"/>
    </row>
    <row r="324" spans="1:23" s="65" customFormat="1" ht="21" customHeight="1" thickBot="1">
      <c r="A324" s="220"/>
      <c r="B324" s="220"/>
      <c r="C324" s="220"/>
      <c r="D324" s="221"/>
      <c r="E324" s="221"/>
      <c r="F324" s="175" t="s">
        <v>575</v>
      </c>
      <c r="G324" s="216" t="s">
        <v>1303</v>
      </c>
      <c r="H324" s="216"/>
      <c r="I324" s="171" t="s">
        <v>1303</v>
      </c>
      <c r="J324" s="171" t="s">
        <v>1304</v>
      </c>
      <c r="K324" s="171" t="s">
        <v>1154</v>
      </c>
      <c r="L324" s="171" t="s">
        <v>1305</v>
      </c>
      <c r="M324" s="171" t="s">
        <v>386</v>
      </c>
      <c r="N324" s="171" t="s">
        <v>1155</v>
      </c>
      <c r="O324" s="171"/>
      <c r="P324" s="171"/>
      <c r="Q324" s="171"/>
      <c r="R324" s="171"/>
      <c r="S324" s="171"/>
      <c r="T324" s="216"/>
      <c r="U324" s="216"/>
      <c r="V324" s="216"/>
      <c r="W324" s="216"/>
    </row>
    <row r="325" spans="1:23" s="65" customFormat="1" ht="19.5" customHeight="1" thickBot="1">
      <c r="A325" s="218"/>
      <c r="B325" s="218"/>
      <c r="C325" s="218" t="s">
        <v>206</v>
      </c>
      <c r="D325" s="219" t="s">
        <v>207</v>
      </c>
      <c r="E325" s="219"/>
      <c r="F325" s="173" t="s">
        <v>572</v>
      </c>
      <c r="G325" s="217" t="s">
        <v>825</v>
      </c>
      <c r="H325" s="217"/>
      <c r="I325" s="172" t="s">
        <v>825</v>
      </c>
      <c r="J325" s="172" t="s">
        <v>826</v>
      </c>
      <c r="K325" s="172" t="s">
        <v>827</v>
      </c>
      <c r="L325" s="172" t="s">
        <v>828</v>
      </c>
      <c r="M325" s="172"/>
      <c r="N325" s="172" t="s">
        <v>505</v>
      </c>
      <c r="O325" s="172"/>
      <c r="P325" s="172"/>
      <c r="Q325" s="172"/>
      <c r="R325" s="172"/>
      <c r="S325" s="172"/>
      <c r="T325" s="217"/>
      <c r="U325" s="217"/>
      <c r="V325" s="217"/>
      <c r="W325" s="217"/>
    </row>
    <row r="326" spans="1:23" s="65" customFormat="1" ht="19.5" customHeight="1" thickBot="1">
      <c r="A326" s="218"/>
      <c r="B326" s="218"/>
      <c r="C326" s="218"/>
      <c r="D326" s="219"/>
      <c r="E326" s="219"/>
      <c r="F326" s="175" t="s">
        <v>573</v>
      </c>
      <c r="G326" s="216" t="s">
        <v>1152</v>
      </c>
      <c r="H326" s="216"/>
      <c r="I326" s="171" t="s">
        <v>1152</v>
      </c>
      <c r="J326" s="171" t="s">
        <v>1152</v>
      </c>
      <c r="K326" s="171" t="s">
        <v>1152</v>
      </c>
      <c r="L326" s="171"/>
      <c r="M326" s="171"/>
      <c r="N326" s="171"/>
      <c r="O326" s="171"/>
      <c r="P326" s="171"/>
      <c r="Q326" s="171"/>
      <c r="R326" s="171"/>
      <c r="S326" s="171"/>
      <c r="T326" s="216"/>
      <c r="U326" s="216"/>
      <c r="V326" s="216"/>
      <c r="W326" s="216"/>
    </row>
    <row r="327" spans="1:23" s="65" customFormat="1" ht="21" customHeight="1" thickBot="1">
      <c r="A327" s="218"/>
      <c r="B327" s="218"/>
      <c r="C327" s="218"/>
      <c r="D327" s="219"/>
      <c r="E327" s="219"/>
      <c r="F327" s="175" t="s">
        <v>574</v>
      </c>
      <c r="G327" s="216" t="s">
        <v>354</v>
      </c>
      <c r="H327" s="216"/>
      <c r="I327" s="171" t="s">
        <v>354</v>
      </c>
      <c r="J327" s="171" t="s">
        <v>354</v>
      </c>
      <c r="K327" s="171" t="s">
        <v>355</v>
      </c>
      <c r="L327" s="171" t="s">
        <v>354</v>
      </c>
      <c r="M327" s="171"/>
      <c r="N327" s="171"/>
      <c r="O327" s="171"/>
      <c r="P327" s="171"/>
      <c r="Q327" s="171"/>
      <c r="R327" s="171"/>
      <c r="S327" s="171"/>
      <c r="T327" s="216"/>
      <c r="U327" s="216"/>
      <c r="V327" s="216"/>
      <c r="W327" s="216"/>
    </row>
    <row r="328" spans="1:23" s="65" customFormat="1" ht="21" customHeight="1" thickBot="1">
      <c r="A328" s="218"/>
      <c r="B328" s="218"/>
      <c r="C328" s="218"/>
      <c r="D328" s="219"/>
      <c r="E328" s="219"/>
      <c r="F328" s="175" t="s">
        <v>575</v>
      </c>
      <c r="G328" s="216" t="s">
        <v>1306</v>
      </c>
      <c r="H328" s="216"/>
      <c r="I328" s="171" t="s">
        <v>1306</v>
      </c>
      <c r="J328" s="171" t="s">
        <v>1307</v>
      </c>
      <c r="K328" s="171" t="s">
        <v>1156</v>
      </c>
      <c r="L328" s="171" t="s">
        <v>1308</v>
      </c>
      <c r="M328" s="171"/>
      <c r="N328" s="171" t="s">
        <v>505</v>
      </c>
      <c r="O328" s="171"/>
      <c r="P328" s="171"/>
      <c r="Q328" s="171"/>
      <c r="R328" s="171"/>
      <c r="S328" s="171"/>
      <c r="T328" s="216"/>
      <c r="U328" s="216"/>
      <c r="V328" s="216"/>
      <c r="W328" s="216"/>
    </row>
    <row r="329" spans="1:23" s="65" customFormat="1" ht="19.5" customHeight="1" thickBot="1">
      <c r="A329" s="218"/>
      <c r="B329" s="218"/>
      <c r="C329" s="218" t="s">
        <v>208</v>
      </c>
      <c r="D329" s="219" t="s">
        <v>209</v>
      </c>
      <c r="E329" s="219"/>
      <c r="F329" s="173" t="s">
        <v>572</v>
      </c>
      <c r="G329" s="217" t="s">
        <v>682</v>
      </c>
      <c r="H329" s="217"/>
      <c r="I329" s="172" t="s">
        <v>682</v>
      </c>
      <c r="J329" s="172" t="s">
        <v>683</v>
      </c>
      <c r="K329" s="172" t="s">
        <v>684</v>
      </c>
      <c r="L329" s="172" t="s">
        <v>685</v>
      </c>
      <c r="M329" s="172" t="s">
        <v>386</v>
      </c>
      <c r="N329" s="172"/>
      <c r="O329" s="172"/>
      <c r="P329" s="172"/>
      <c r="Q329" s="172"/>
      <c r="R329" s="172"/>
      <c r="S329" s="172"/>
      <c r="T329" s="217"/>
      <c r="U329" s="217"/>
      <c r="V329" s="217"/>
      <c r="W329" s="217"/>
    </row>
    <row r="330" spans="1:23" s="65" customFormat="1" ht="19.5" customHeight="1" thickBot="1">
      <c r="A330" s="218"/>
      <c r="B330" s="218"/>
      <c r="C330" s="218"/>
      <c r="D330" s="219"/>
      <c r="E330" s="219"/>
      <c r="F330" s="175" t="s">
        <v>573</v>
      </c>
      <c r="G330" s="216"/>
      <c r="H330" s="216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216"/>
      <c r="U330" s="216"/>
      <c r="V330" s="216"/>
      <c r="W330" s="216"/>
    </row>
    <row r="331" spans="1:23" s="65" customFormat="1" ht="21" customHeight="1" thickBot="1">
      <c r="A331" s="218"/>
      <c r="B331" s="218"/>
      <c r="C331" s="218"/>
      <c r="D331" s="219"/>
      <c r="E331" s="219"/>
      <c r="F331" s="175" t="s">
        <v>574</v>
      </c>
      <c r="G331" s="216"/>
      <c r="H331" s="216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216"/>
      <c r="U331" s="216"/>
      <c r="V331" s="216"/>
      <c r="W331" s="216"/>
    </row>
    <row r="332" spans="1:23" s="65" customFormat="1" ht="21" customHeight="1" thickBot="1">
      <c r="A332" s="218"/>
      <c r="B332" s="218"/>
      <c r="C332" s="218"/>
      <c r="D332" s="219"/>
      <c r="E332" s="219"/>
      <c r="F332" s="175" t="s">
        <v>575</v>
      </c>
      <c r="G332" s="216" t="s">
        <v>682</v>
      </c>
      <c r="H332" s="216"/>
      <c r="I332" s="171" t="s">
        <v>682</v>
      </c>
      <c r="J332" s="171" t="s">
        <v>683</v>
      </c>
      <c r="K332" s="171" t="s">
        <v>684</v>
      </c>
      <c r="L332" s="171" t="s">
        <v>685</v>
      </c>
      <c r="M332" s="171" t="s">
        <v>386</v>
      </c>
      <c r="N332" s="171"/>
      <c r="O332" s="171"/>
      <c r="P332" s="171"/>
      <c r="Q332" s="171"/>
      <c r="R332" s="171"/>
      <c r="S332" s="171"/>
      <c r="T332" s="216"/>
      <c r="U332" s="216"/>
      <c r="V332" s="216"/>
      <c r="W332" s="216"/>
    </row>
    <row r="333" spans="1:23" s="65" customFormat="1" ht="19.5" customHeight="1" thickBot="1">
      <c r="A333" s="218"/>
      <c r="B333" s="218"/>
      <c r="C333" s="218" t="s">
        <v>260</v>
      </c>
      <c r="D333" s="219" t="s">
        <v>261</v>
      </c>
      <c r="E333" s="219"/>
      <c r="F333" s="173" t="s">
        <v>572</v>
      </c>
      <c r="G333" s="217" t="s">
        <v>1157</v>
      </c>
      <c r="H333" s="217"/>
      <c r="I333" s="172" t="s">
        <v>1157</v>
      </c>
      <c r="J333" s="172"/>
      <c r="K333" s="172"/>
      <c r="L333" s="172"/>
      <c r="M333" s="172"/>
      <c r="N333" s="172" t="s">
        <v>1157</v>
      </c>
      <c r="O333" s="172"/>
      <c r="P333" s="172"/>
      <c r="Q333" s="172"/>
      <c r="R333" s="172"/>
      <c r="S333" s="172"/>
      <c r="T333" s="217"/>
      <c r="U333" s="217"/>
      <c r="V333" s="217"/>
      <c r="W333" s="217"/>
    </row>
    <row r="334" spans="1:23" s="65" customFormat="1" ht="19.5" customHeight="1" thickBot="1">
      <c r="A334" s="218"/>
      <c r="B334" s="218"/>
      <c r="C334" s="218"/>
      <c r="D334" s="219"/>
      <c r="E334" s="219"/>
      <c r="F334" s="175" t="s">
        <v>573</v>
      </c>
      <c r="G334" s="216"/>
      <c r="H334" s="216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216"/>
      <c r="U334" s="216"/>
      <c r="V334" s="216"/>
      <c r="W334" s="216"/>
    </row>
    <row r="335" spans="1:23" s="65" customFormat="1" ht="21" customHeight="1" thickBot="1">
      <c r="A335" s="218"/>
      <c r="B335" s="218"/>
      <c r="C335" s="218"/>
      <c r="D335" s="219"/>
      <c r="E335" s="219"/>
      <c r="F335" s="175" t="s">
        <v>574</v>
      </c>
      <c r="G335" s="216" t="s">
        <v>1153</v>
      </c>
      <c r="H335" s="216"/>
      <c r="I335" s="171" t="s">
        <v>1153</v>
      </c>
      <c r="J335" s="171"/>
      <c r="K335" s="171"/>
      <c r="L335" s="171"/>
      <c r="M335" s="171"/>
      <c r="N335" s="171" t="s">
        <v>1153</v>
      </c>
      <c r="O335" s="171"/>
      <c r="P335" s="171"/>
      <c r="Q335" s="171"/>
      <c r="R335" s="171"/>
      <c r="S335" s="171"/>
      <c r="T335" s="216"/>
      <c r="U335" s="216"/>
      <c r="V335" s="216"/>
      <c r="W335" s="216"/>
    </row>
    <row r="336" spans="1:23" s="65" customFormat="1" ht="21" customHeight="1" thickBot="1">
      <c r="A336" s="218"/>
      <c r="B336" s="218"/>
      <c r="C336" s="218"/>
      <c r="D336" s="219"/>
      <c r="E336" s="219"/>
      <c r="F336" s="175" t="s">
        <v>575</v>
      </c>
      <c r="G336" s="216" t="s">
        <v>1158</v>
      </c>
      <c r="H336" s="216"/>
      <c r="I336" s="171" t="s">
        <v>1158</v>
      </c>
      <c r="J336" s="171"/>
      <c r="K336" s="171"/>
      <c r="L336" s="171"/>
      <c r="M336" s="171"/>
      <c r="N336" s="171" t="s">
        <v>1158</v>
      </c>
      <c r="O336" s="171"/>
      <c r="P336" s="171"/>
      <c r="Q336" s="171"/>
      <c r="R336" s="171"/>
      <c r="S336" s="171"/>
      <c r="T336" s="216"/>
      <c r="U336" s="216"/>
      <c r="V336" s="216"/>
      <c r="W336" s="216"/>
    </row>
    <row r="337" spans="1:23" s="65" customFormat="1" ht="19.5" customHeight="1" thickBot="1">
      <c r="A337" s="218"/>
      <c r="B337" s="218"/>
      <c r="C337" s="218" t="s">
        <v>506</v>
      </c>
      <c r="D337" s="219" t="s">
        <v>248</v>
      </c>
      <c r="E337" s="219"/>
      <c r="F337" s="173" t="s">
        <v>572</v>
      </c>
      <c r="G337" s="217" t="s">
        <v>507</v>
      </c>
      <c r="H337" s="217"/>
      <c r="I337" s="172" t="s">
        <v>507</v>
      </c>
      <c r="J337" s="172" t="s">
        <v>507</v>
      </c>
      <c r="K337" s="172"/>
      <c r="L337" s="172" t="s">
        <v>507</v>
      </c>
      <c r="M337" s="172"/>
      <c r="N337" s="172"/>
      <c r="O337" s="172"/>
      <c r="P337" s="172"/>
      <c r="Q337" s="172"/>
      <c r="R337" s="172"/>
      <c r="S337" s="172"/>
      <c r="T337" s="217"/>
      <c r="U337" s="217"/>
      <c r="V337" s="217"/>
      <c r="W337" s="217"/>
    </row>
    <row r="338" spans="1:23" s="65" customFormat="1" ht="19.5" customHeight="1" thickBot="1">
      <c r="A338" s="218"/>
      <c r="B338" s="218"/>
      <c r="C338" s="218"/>
      <c r="D338" s="219"/>
      <c r="E338" s="219"/>
      <c r="F338" s="175" t="s">
        <v>573</v>
      </c>
      <c r="G338" s="216"/>
      <c r="H338" s="216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216"/>
      <c r="U338" s="216"/>
      <c r="V338" s="216"/>
      <c r="W338" s="216"/>
    </row>
    <row r="339" spans="1:23" s="65" customFormat="1" ht="21" customHeight="1" thickBot="1">
      <c r="A339" s="218"/>
      <c r="B339" s="218"/>
      <c r="C339" s="218"/>
      <c r="D339" s="219"/>
      <c r="E339" s="219"/>
      <c r="F339" s="175" t="s">
        <v>574</v>
      </c>
      <c r="G339" s="216"/>
      <c r="H339" s="216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216"/>
      <c r="U339" s="216"/>
      <c r="V339" s="216"/>
      <c r="W339" s="216"/>
    </row>
    <row r="340" spans="1:23" s="65" customFormat="1" ht="21" customHeight="1">
      <c r="A340" s="218"/>
      <c r="B340" s="218"/>
      <c r="C340" s="218"/>
      <c r="D340" s="219"/>
      <c r="E340" s="219"/>
      <c r="F340" s="175" t="s">
        <v>575</v>
      </c>
      <c r="G340" s="216" t="s">
        <v>507</v>
      </c>
      <c r="H340" s="216"/>
      <c r="I340" s="171" t="s">
        <v>507</v>
      </c>
      <c r="J340" s="171" t="s">
        <v>507</v>
      </c>
      <c r="K340" s="171"/>
      <c r="L340" s="171" t="s">
        <v>507</v>
      </c>
      <c r="M340" s="171"/>
      <c r="N340" s="171"/>
      <c r="O340" s="171"/>
      <c r="P340" s="171"/>
      <c r="Q340" s="171"/>
      <c r="R340" s="171"/>
      <c r="S340" s="171"/>
      <c r="T340" s="216"/>
      <c r="U340" s="216"/>
      <c r="V340" s="216"/>
      <c r="W340" s="216"/>
    </row>
    <row r="341" spans="1:23" s="65" customFormat="1" ht="19.5" customHeight="1">
      <c r="A341" s="220" t="s">
        <v>210</v>
      </c>
      <c r="B341" s="220"/>
      <c r="C341" s="220"/>
      <c r="D341" s="221" t="s">
        <v>211</v>
      </c>
      <c r="E341" s="221"/>
      <c r="F341" s="175" t="s">
        <v>572</v>
      </c>
      <c r="G341" s="216" t="s">
        <v>919</v>
      </c>
      <c r="H341" s="216"/>
      <c r="I341" s="171" t="s">
        <v>1159</v>
      </c>
      <c r="J341" s="171" t="s">
        <v>1163</v>
      </c>
      <c r="K341" s="171" t="s">
        <v>920</v>
      </c>
      <c r="L341" s="171" t="s">
        <v>1164</v>
      </c>
      <c r="M341" s="171" t="s">
        <v>508</v>
      </c>
      <c r="N341" s="171" t="s">
        <v>1276</v>
      </c>
      <c r="O341" s="171"/>
      <c r="P341" s="171"/>
      <c r="Q341" s="171"/>
      <c r="R341" s="171" t="s">
        <v>1160</v>
      </c>
      <c r="S341" s="171" t="s">
        <v>1160</v>
      </c>
      <c r="T341" s="216" t="s">
        <v>558</v>
      </c>
      <c r="U341" s="216"/>
      <c r="V341" s="216"/>
      <c r="W341" s="216"/>
    </row>
    <row r="342" spans="1:23" s="65" customFormat="1" ht="18.75" customHeight="1">
      <c r="A342" s="220"/>
      <c r="B342" s="220"/>
      <c r="C342" s="220"/>
      <c r="D342" s="221"/>
      <c r="E342" s="221"/>
      <c r="F342" s="175" t="s">
        <v>573</v>
      </c>
      <c r="G342" s="216"/>
      <c r="H342" s="216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216"/>
      <c r="U342" s="216"/>
      <c r="V342" s="216"/>
      <c r="W342" s="216"/>
    </row>
    <row r="343" spans="1:23" s="65" customFormat="1" ht="18.75" customHeight="1">
      <c r="A343" s="220"/>
      <c r="B343" s="220"/>
      <c r="C343" s="220"/>
      <c r="D343" s="221"/>
      <c r="E343" s="221"/>
      <c r="F343" s="175" t="s">
        <v>574</v>
      </c>
      <c r="G343" s="216" t="s">
        <v>991</v>
      </c>
      <c r="H343" s="216"/>
      <c r="I343" s="171" t="s">
        <v>991</v>
      </c>
      <c r="J343" s="171" t="s">
        <v>991</v>
      </c>
      <c r="K343" s="171"/>
      <c r="L343" s="171" t="s">
        <v>991</v>
      </c>
      <c r="M343" s="171"/>
      <c r="N343" s="171"/>
      <c r="O343" s="171"/>
      <c r="P343" s="171"/>
      <c r="Q343" s="171"/>
      <c r="R343" s="171"/>
      <c r="S343" s="171"/>
      <c r="T343" s="216"/>
      <c r="U343" s="216"/>
      <c r="V343" s="216"/>
      <c r="W343" s="216"/>
    </row>
    <row r="344" spans="1:23" s="65" customFormat="1" ht="21" customHeight="1" thickBot="1">
      <c r="A344" s="220"/>
      <c r="B344" s="220"/>
      <c r="C344" s="220"/>
      <c r="D344" s="221"/>
      <c r="E344" s="221"/>
      <c r="F344" s="175" t="s">
        <v>575</v>
      </c>
      <c r="G344" s="216" t="s">
        <v>1161</v>
      </c>
      <c r="H344" s="216"/>
      <c r="I344" s="171" t="s">
        <v>1162</v>
      </c>
      <c r="J344" s="171" t="s">
        <v>1277</v>
      </c>
      <c r="K344" s="171" t="s">
        <v>920</v>
      </c>
      <c r="L344" s="171" t="s">
        <v>1278</v>
      </c>
      <c r="M344" s="171" t="s">
        <v>508</v>
      </c>
      <c r="N344" s="171" t="s">
        <v>1276</v>
      </c>
      <c r="O344" s="171"/>
      <c r="P344" s="171"/>
      <c r="Q344" s="171"/>
      <c r="R344" s="171" t="s">
        <v>1160</v>
      </c>
      <c r="S344" s="171" t="s">
        <v>1160</v>
      </c>
      <c r="T344" s="216" t="s">
        <v>558</v>
      </c>
      <c r="U344" s="216"/>
      <c r="V344" s="216"/>
      <c r="W344" s="216"/>
    </row>
    <row r="345" spans="1:23" s="65" customFormat="1" ht="19.5" customHeight="1" thickBot="1">
      <c r="A345" s="218"/>
      <c r="B345" s="218"/>
      <c r="C345" s="218" t="s">
        <v>262</v>
      </c>
      <c r="D345" s="219" t="s">
        <v>263</v>
      </c>
      <c r="E345" s="219"/>
      <c r="F345" s="173" t="s">
        <v>572</v>
      </c>
      <c r="G345" s="217" t="s">
        <v>585</v>
      </c>
      <c r="H345" s="217"/>
      <c r="I345" s="172" t="s">
        <v>1165</v>
      </c>
      <c r="J345" s="172" t="s">
        <v>1165</v>
      </c>
      <c r="K345" s="172"/>
      <c r="L345" s="172" t="s">
        <v>1165</v>
      </c>
      <c r="M345" s="172"/>
      <c r="N345" s="172"/>
      <c r="O345" s="172"/>
      <c r="P345" s="172"/>
      <c r="Q345" s="172"/>
      <c r="R345" s="172" t="s">
        <v>362</v>
      </c>
      <c r="S345" s="172" t="s">
        <v>362</v>
      </c>
      <c r="T345" s="217"/>
      <c r="U345" s="217"/>
      <c r="V345" s="217"/>
      <c r="W345" s="217"/>
    </row>
    <row r="346" spans="1:23" s="65" customFormat="1" ht="19.5" customHeight="1" thickBot="1">
      <c r="A346" s="218"/>
      <c r="B346" s="218"/>
      <c r="C346" s="218"/>
      <c r="D346" s="219"/>
      <c r="E346" s="219"/>
      <c r="F346" s="175" t="s">
        <v>573</v>
      </c>
      <c r="G346" s="216"/>
      <c r="H346" s="216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216"/>
      <c r="U346" s="216"/>
      <c r="V346" s="216"/>
      <c r="W346" s="216"/>
    </row>
    <row r="347" spans="1:23" s="65" customFormat="1" ht="21" customHeight="1" thickBot="1">
      <c r="A347" s="218"/>
      <c r="B347" s="218"/>
      <c r="C347" s="218"/>
      <c r="D347" s="219"/>
      <c r="E347" s="219"/>
      <c r="F347" s="175" t="s">
        <v>574</v>
      </c>
      <c r="G347" s="216"/>
      <c r="H347" s="216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216"/>
      <c r="U347" s="216"/>
      <c r="V347" s="216"/>
      <c r="W347" s="216"/>
    </row>
    <row r="348" spans="1:23" s="65" customFormat="1" ht="21" customHeight="1" thickBot="1">
      <c r="A348" s="218"/>
      <c r="B348" s="218"/>
      <c r="C348" s="218"/>
      <c r="D348" s="219"/>
      <c r="E348" s="219"/>
      <c r="F348" s="175" t="s">
        <v>575</v>
      </c>
      <c r="G348" s="216" t="s">
        <v>585</v>
      </c>
      <c r="H348" s="216"/>
      <c r="I348" s="171" t="s">
        <v>1165</v>
      </c>
      <c r="J348" s="171" t="s">
        <v>1165</v>
      </c>
      <c r="K348" s="171"/>
      <c r="L348" s="171" t="s">
        <v>1165</v>
      </c>
      <c r="M348" s="171"/>
      <c r="N348" s="171"/>
      <c r="O348" s="171"/>
      <c r="P348" s="171"/>
      <c r="Q348" s="171"/>
      <c r="R348" s="171" t="s">
        <v>362</v>
      </c>
      <c r="S348" s="171" t="s">
        <v>362</v>
      </c>
      <c r="T348" s="216"/>
      <c r="U348" s="216"/>
      <c r="V348" s="216"/>
      <c r="W348" s="216"/>
    </row>
    <row r="349" spans="1:23" s="65" customFormat="1" ht="19.5" customHeight="1" thickBot="1">
      <c r="A349" s="218"/>
      <c r="B349" s="218"/>
      <c r="C349" s="218" t="s">
        <v>264</v>
      </c>
      <c r="D349" s="219" t="s">
        <v>265</v>
      </c>
      <c r="E349" s="219"/>
      <c r="F349" s="173" t="s">
        <v>572</v>
      </c>
      <c r="G349" s="217" t="s">
        <v>381</v>
      </c>
      <c r="H349" s="217"/>
      <c r="I349" s="172" t="s">
        <v>381</v>
      </c>
      <c r="J349" s="172" t="s">
        <v>381</v>
      </c>
      <c r="K349" s="172"/>
      <c r="L349" s="172" t="s">
        <v>381</v>
      </c>
      <c r="M349" s="172"/>
      <c r="N349" s="172"/>
      <c r="O349" s="172"/>
      <c r="P349" s="172"/>
      <c r="Q349" s="172"/>
      <c r="R349" s="172"/>
      <c r="S349" s="172"/>
      <c r="T349" s="217"/>
      <c r="U349" s="217"/>
      <c r="V349" s="217"/>
      <c r="W349" s="217"/>
    </row>
    <row r="350" spans="1:23" s="65" customFormat="1" ht="19.5" customHeight="1" thickBot="1">
      <c r="A350" s="218"/>
      <c r="B350" s="218"/>
      <c r="C350" s="218"/>
      <c r="D350" s="219"/>
      <c r="E350" s="219"/>
      <c r="F350" s="175" t="s">
        <v>573</v>
      </c>
      <c r="G350" s="216"/>
      <c r="H350" s="216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216"/>
      <c r="U350" s="216"/>
      <c r="V350" s="216"/>
      <c r="W350" s="216"/>
    </row>
    <row r="351" spans="1:23" s="65" customFormat="1" ht="21" customHeight="1" thickBot="1">
      <c r="A351" s="218"/>
      <c r="B351" s="218"/>
      <c r="C351" s="218"/>
      <c r="D351" s="219"/>
      <c r="E351" s="219"/>
      <c r="F351" s="175" t="s">
        <v>574</v>
      </c>
      <c r="G351" s="216"/>
      <c r="H351" s="216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216"/>
      <c r="U351" s="216"/>
      <c r="V351" s="216"/>
      <c r="W351" s="216"/>
    </row>
    <row r="352" spans="1:23" s="65" customFormat="1" ht="21" customHeight="1" thickBot="1">
      <c r="A352" s="218"/>
      <c r="B352" s="218"/>
      <c r="C352" s="218"/>
      <c r="D352" s="219"/>
      <c r="E352" s="219"/>
      <c r="F352" s="175" t="s">
        <v>575</v>
      </c>
      <c r="G352" s="216" t="s">
        <v>381</v>
      </c>
      <c r="H352" s="216"/>
      <c r="I352" s="171" t="s">
        <v>381</v>
      </c>
      <c r="J352" s="171" t="s">
        <v>381</v>
      </c>
      <c r="K352" s="171"/>
      <c r="L352" s="171" t="s">
        <v>381</v>
      </c>
      <c r="M352" s="171"/>
      <c r="N352" s="171"/>
      <c r="O352" s="171"/>
      <c r="P352" s="171"/>
      <c r="Q352" s="171"/>
      <c r="R352" s="171"/>
      <c r="S352" s="171"/>
      <c r="T352" s="216"/>
      <c r="U352" s="216"/>
      <c r="V352" s="216"/>
      <c r="W352" s="216"/>
    </row>
    <row r="353" spans="1:23" s="65" customFormat="1" ht="19.5" customHeight="1" thickBot="1">
      <c r="A353" s="218"/>
      <c r="B353" s="218"/>
      <c r="C353" s="218" t="s">
        <v>266</v>
      </c>
      <c r="D353" s="219" t="s">
        <v>267</v>
      </c>
      <c r="E353" s="219"/>
      <c r="F353" s="173" t="s">
        <v>572</v>
      </c>
      <c r="G353" s="217" t="s">
        <v>399</v>
      </c>
      <c r="H353" s="217"/>
      <c r="I353" s="172" t="s">
        <v>399</v>
      </c>
      <c r="J353" s="172" t="s">
        <v>399</v>
      </c>
      <c r="K353" s="172"/>
      <c r="L353" s="172" t="s">
        <v>399</v>
      </c>
      <c r="M353" s="172"/>
      <c r="N353" s="172"/>
      <c r="O353" s="172"/>
      <c r="P353" s="172"/>
      <c r="Q353" s="172"/>
      <c r="R353" s="172"/>
      <c r="S353" s="172"/>
      <c r="T353" s="217"/>
      <c r="U353" s="217"/>
      <c r="V353" s="217"/>
      <c r="W353" s="217"/>
    </row>
    <row r="354" spans="1:23" s="65" customFormat="1" ht="19.5" customHeight="1" thickBot="1">
      <c r="A354" s="218"/>
      <c r="B354" s="218"/>
      <c r="C354" s="218"/>
      <c r="D354" s="219"/>
      <c r="E354" s="219"/>
      <c r="F354" s="175" t="s">
        <v>573</v>
      </c>
      <c r="G354" s="216"/>
      <c r="H354" s="216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216"/>
      <c r="U354" s="216"/>
      <c r="V354" s="216"/>
      <c r="W354" s="216"/>
    </row>
    <row r="355" spans="1:23" s="65" customFormat="1" ht="21" customHeight="1" thickBot="1">
      <c r="A355" s="218"/>
      <c r="B355" s="218"/>
      <c r="C355" s="218"/>
      <c r="D355" s="219"/>
      <c r="E355" s="219"/>
      <c r="F355" s="175" t="s">
        <v>574</v>
      </c>
      <c r="G355" s="216"/>
      <c r="H355" s="216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216"/>
      <c r="U355" s="216"/>
      <c r="V355" s="216"/>
      <c r="W355" s="216"/>
    </row>
    <row r="356" spans="1:23" s="65" customFormat="1" ht="21" customHeight="1" thickBot="1">
      <c r="A356" s="218"/>
      <c r="B356" s="218"/>
      <c r="C356" s="218"/>
      <c r="D356" s="219"/>
      <c r="E356" s="219"/>
      <c r="F356" s="175" t="s">
        <v>575</v>
      </c>
      <c r="G356" s="216" t="s">
        <v>399</v>
      </c>
      <c r="H356" s="216"/>
      <c r="I356" s="171" t="s">
        <v>399</v>
      </c>
      <c r="J356" s="171" t="s">
        <v>399</v>
      </c>
      <c r="K356" s="171"/>
      <c r="L356" s="171" t="s">
        <v>399</v>
      </c>
      <c r="M356" s="171"/>
      <c r="N356" s="171"/>
      <c r="O356" s="171"/>
      <c r="P356" s="171"/>
      <c r="Q356" s="171"/>
      <c r="R356" s="171"/>
      <c r="S356" s="171"/>
      <c r="T356" s="216"/>
      <c r="U356" s="216"/>
      <c r="V356" s="216"/>
      <c r="W356" s="216"/>
    </row>
    <row r="357" spans="1:23" s="65" customFormat="1" ht="19.5" customHeight="1" thickBot="1">
      <c r="A357" s="218"/>
      <c r="B357" s="218"/>
      <c r="C357" s="218" t="s">
        <v>463</v>
      </c>
      <c r="D357" s="219" t="s">
        <v>404</v>
      </c>
      <c r="E357" s="219"/>
      <c r="F357" s="173" t="s">
        <v>572</v>
      </c>
      <c r="G357" s="217" t="s">
        <v>464</v>
      </c>
      <c r="H357" s="217"/>
      <c r="I357" s="172" t="s">
        <v>1166</v>
      </c>
      <c r="J357" s="172" t="s">
        <v>1167</v>
      </c>
      <c r="K357" s="172" t="s">
        <v>510</v>
      </c>
      <c r="L357" s="172" t="s">
        <v>1168</v>
      </c>
      <c r="M357" s="172" t="s">
        <v>508</v>
      </c>
      <c r="N357" s="172"/>
      <c r="O357" s="172"/>
      <c r="P357" s="172"/>
      <c r="Q357" s="172"/>
      <c r="R357" s="172" t="s">
        <v>1169</v>
      </c>
      <c r="S357" s="172" t="s">
        <v>1169</v>
      </c>
      <c r="T357" s="217"/>
      <c r="U357" s="217"/>
      <c r="V357" s="217"/>
      <c r="W357" s="217"/>
    </row>
    <row r="358" spans="1:23" s="65" customFormat="1" ht="19.5" customHeight="1" thickBot="1">
      <c r="A358" s="218"/>
      <c r="B358" s="218"/>
      <c r="C358" s="218"/>
      <c r="D358" s="219"/>
      <c r="E358" s="219"/>
      <c r="F358" s="175" t="s">
        <v>573</v>
      </c>
      <c r="G358" s="216"/>
      <c r="H358" s="216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216"/>
      <c r="U358" s="216"/>
      <c r="V358" s="216"/>
      <c r="W358" s="216"/>
    </row>
    <row r="359" spans="1:23" s="65" customFormat="1" ht="21" customHeight="1" thickBot="1">
      <c r="A359" s="218"/>
      <c r="B359" s="218"/>
      <c r="C359" s="218"/>
      <c r="D359" s="219"/>
      <c r="E359" s="219"/>
      <c r="F359" s="175" t="s">
        <v>574</v>
      </c>
      <c r="G359" s="216"/>
      <c r="H359" s="216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216"/>
      <c r="U359" s="216"/>
      <c r="V359" s="216"/>
      <c r="W359" s="216"/>
    </row>
    <row r="360" spans="1:23" s="65" customFormat="1" ht="21" customHeight="1" thickBot="1">
      <c r="A360" s="218"/>
      <c r="B360" s="218"/>
      <c r="C360" s="218"/>
      <c r="D360" s="219"/>
      <c r="E360" s="219"/>
      <c r="F360" s="175" t="s">
        <v>575</v>
      </c>
      <c r="G360" s="216" t="s">
        <v>464</v>
      </c>
      <c r="H360" s="216"/>
      <c r="I360" s="171" t="s">
        <v>1166</v>
      </c>
      <c r="J360" s="171" t="s">
        <v>1167</v>
      </c>
      <c r="K360" s="171" t="s">
        <v>510</v>
      </c>
      <c r="L360" s="171" t="s">
        <v>1168</v>
      </c>
      <c r="M360" s="171" t="s">
        <v>508</v>
      </c>
      <c r="N360" s="171"/>
      <c r="O360" s="171"/>
      <c r="P360" s="171"/>
      <c r="Q360" s="171"/>
      <c r="R360" s="171" t="s">
        <v>1169</v>
      </c>
      <c r="S360" s="171" t="s">
        <v>1169</v>
      </c>
      <c r="T360" s="216"/>
      <c r="U360" s="216"/>
      <c r="V360" s="216"/>
      <c r="W360" s="216"/>
    </row>
    <row r="361" spans="1:23" s="65" customFormat="1" ht="19.5" customHeight="1" thickBot="1">
      <c r="A361" s="218"/>
      <c r="B361" s="218"/>
      <c r="C361" s="218" t="s">
        <v>212</v>
      </c>
      <c r="D361" s="219" t="s">
        <v>213</v>
      </c>
      <c r="E361" s="219"/>
      <c r="F361" s="173" t="s">
        <v>572</v>
      </c>
      <c r="G361" s="217" t="s">
        <v>829</v>
      </c>
      <c r="H361" s="217"/>
      <c r="I361" s="172" t="s">
        <v>829</v>
      </c>
      <c r="J361" s="172" t="s">
        <v>829</v>
      </c>
      <c r="K361" s="172"/>
      <c r="L361" s="172" t="s">
        <v>829</v>
      </c>
      <c r="M361" s="172"/>
      <c r="N361" s="172"/>
      <c r="O361" s="172"/>
      <c r="P361" s="172"/>
      <c r="Q361" s="172"/>
      <c r="R361" s="172"/>
      <c r="S361" s="172"/>
      <c r="T361" s="217"/>
      <c r="U361" s="217"/>
      <c r="V361" s="217"/>
      <c r="W361" s="217"/>
    </row>
    <row r="362" spans="1:23" s="65" customFormat="1" ht="19.5" customHeight="1" thickBot="1">
      <c r="A362" s="218"/>
      <c r="B362" s="218"/>
      <c r="C362" s="218"/>
      <c r="D362" s="219"/>
      <c r="E362" s="219"/>
      <c r="F362" s="175" t="s">
        <v>573</v>
      </c>
      <c r="G362" s="216"/>
      <c r="H362" s="216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216"/>
      <c r="U362" s="216"/>
      <c r="V362" s="216"/>
      <c r="W362" s="216"/>
    </row>
    <row r="363" spans="1:23" s="65" customFormat="1" ht="21" customHeight="1" thickBot="1">
      <c r="A363" s="218"/>
      <c r="B363" s="218"/>
      <c r="C363" s="218"/>
      <c r="D363" s="219"/>
      <c r="E363" s="219"/>
      <c r="F363" s="175" t="s">
        <v>574</v>
      </c>
      <c r="G363" s="216"/>
      <c r="H363" s="216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216"/>
      <c r="U363" s="216"/>
      <c r="V363" s="216"/>
      <c r="W363" s="216"/>
    </row>
    <row r="364" spans="1:23" s="65" customFormat="1" ht="21" customHeight="1" thickBot="1">
      <c r="A364" s="218"/>
      <c r="B364" s="218"/>
      <c r="C364" s="218"/>
      <c r="D364" s="219"/>
      <c r="E364" s="219"/>
      <c r="F364" s="175" t="s">
        <v>575</v>
      </c>
      <c r="G364" s="216" t="s">
        <v>829</v>
      </c>
      <c r="H364" s="216"/>
      <c r="I364" s="171" t="s">
        <v>829</v>
      </c>
      <c r="J364" s="171" t="s">
        <v>829</v>
      </c>
      <c r="K364" s="171"/>
      <c r="L364" s="171" t="s">
        <v>829</v>
      </c>
      <c r="M364" s="171"/>
      <c r="N364" s="171"/>
      <c r="O364" s="171"/>
      <c r="P364" s="171"/>
      <c r="Q364" s="171"/>
      <c r="R364" s="171"/>
      <c r="S364" s="171"/>
      <c r="T364" s="216"/>
      <c r="U364" s="216"/>
      <c r="V364" s="216"/>
      <c r="W364" s="216"/>
    </row>
    <row r="365" spans="1:23" s="65" customFormat="1" ht="19.5" customHeight="1" thickBot="1">
      <c r="A365" s="218"/>
      <c r="B365" s="218"/>
      <c r="C365" s="218" t="s">
        <v>216</v>
      </c>
      <c r="D365" s="219" t="s">
        <v>186</v>
      </c>
      <c r="E365" s="219"/>
      <c r="F365" s="173" t="s">
        <v>572</v>
      </c>
      <c r="G365" s="217" t="s">
        <v>921</v>
      </c>
      <c r="H365" s="217"/>
      <c r="I365" s="172" t="s">
        <v>922</v>
      </c>
      <c r="J365" s="172" t="s">
        <v>1172</v>
      </c>
      <c r="K365" s="172" t="s">
        <v>923</v>
      </c>
      <c r="L365" s="172" t="s">
        <v>1173</v>
      </c>
      <c r="M365" s="172"/>
      <c r="N365" s="172" t="s">
        <v>1276</v>
      </c>
      <c r="O365" s="172"/>
      <c r="P365" s="172"/>
      <c r="Q365" s="172"/>
      <c r="R365" s="172" t="s">
        <v>924</v>
      </c>
      <c r="S365" s="172" t="s">
        <v>924</v>
      </c>
      <c r="T365" s="217" t="s">
        <v>558</v>
      </c>
      <c r="U365" s="217"/>
      <c r="V365" s="217"/>
      <c r="W365" s="217"/>
    </row>
    <row r="366" spans="1:23" s="65" customFormat="1" ht="18.75" customHeight="1" thickBot="1">
      <c r="A366" s="218"/>
      <c r="B366" s="218"/>
      <c r="C366" s="218"/>
      <c r="D366" s="219"/>
      <c r="E366" s="219"/>
      <c r="F366" s="175" t="s">
        <v>573</v>
      </c>
      <c r="G366" s="216"/>
      <c r="H366" s="216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216"/>
      <c r="U366" s="216"/>
      <c r="V366" s="216"/>
      <c r="W366" s="216"/>
    </row>
    <row r="367" spans="1:23" s="65" customFormat="1" ht="18.75" customHeight="1" thickBot="1">
      <c r="A367" s="218"/>
      <c r="B367" s="218"/>
      <c r="C367" s="218"/>
      <c r="D367" s="219"/>
      <c r="E367" s="219"/>
      <c r="F367" s="175" t="s">
        <v>574</v>
      </c>
      <c r="G367" s="216" t="s">
        <v>991</v>
      </c>
      <c r="H367" s="216"/>
      <c r="I367" s="171" t="s">
        <v>991</v>
      </c>
      <c r="J367" s="171" t="s">
        <v>991</v>
      </c>
      <c r="K367" s="171"/>
      <c r="L367" s="171" t="s">
        <v>991</v>
      </c>
      <c r="M367" s="171"/>
      <c r="N367" s="171"/>
      <c r="O367" s="171"/>
      <c r="P367" s="171"/>
      <c r="Q367" s="171"/>
      <c r="R367" s="171"/>
      <c r="S367" s="171"/>
      <c r="T367" s="216"/>
      <c r="U367" s="216"/>
      <c r="V367" s="216"/>
      <c r="W367" s="216"/>
    </row>
    <row r="368" spans="1:23" s="65" customFormat="1" ht="21" customHeight="1">
      <c r="A368" s="218"/>
      <c r="B368" s="218"/>
      <c r="C368" s="218"/>
      <c r="D368" s="219"/>
      <c r="E368" s="219"/>
      <c r="F368" s="175" t="s">
        <v>575</v>
      </c>
      <c r="G368" s="216" t="s">
        <v>1170</v>
      </c>
      <c r="H368" s="216"/>
      <c r="I368" s="171" t="s">
        <v>1171</v>
      </c>
      <c r="J368" s="171" t="s">
        <v>1279</v>
      </c>
      <c r="K368" s="171" t="s">
        <v>923</v>
      </c>
      <c r="L368" s="171" t="s">
        <v>1280</v>
      </c>
      <c r="M368" s="171"/>
      <c r="N368" s="171" t="s">
        <v>1276</v>
      </c>
      <c r="O368" s="171"/>
      <c r="P368" s="171"/>
      <c r="Q368" s="171"/>
      <c r="R368" s="171" t="s">
        <v>924</v>
      </c>
      <c r="S368" s="171" t="s">
        <v>924</v>
      </c>
      <c r="T368" s="216" t="s">
        <v>558</v>
      </c>
      <c r="U368" s="216"/>
      <c r="V368" s="216"/>
      <c r="W368" s="216"/>
    </row>
    <row r="369" spans="1:23" s="65" customFormat="1" ht="19.5" customHeight="1">
      <c r="A369" s="220" t="s">
        <v>217</v>
      </c>
      <c r="B369" s="220"/>
      <c r="C369" s="220"/>
      <c r="D369" s="221" t="s">
        <v>218</v>
      </c>
      <c r="E369" s="221"/>
      <c r="F369" s="175" t="s">
        <v>572</v>
      </c>
      <c r="G369" s="216" t="s">
        <v>687</v>
      </c>
      <c r="H369" s="216"/>
      <c r="I369" s="171" t="s">
        <v>688</v>
      </c>
      <c r="J369" s="171" t="s">
        <v>689</v>
      </c>
      <c r="K369" s="171" t="s">
        <v>690</v>
      </c>
      <c r="L369" s="171" t="s">
        <v>691</v>
      </c>
      <c r="M369" s="171" t="s">
        <v>586</v>
      </c>
      <c r="N369" s="171" t="s">
        <v>511</v>
      </c>
      <c r="O369" s="171" t="s">
        <v>686</v>
      </c>
      <c r="P369" s="171"/>
      <c r="Q369" s="171"/>
      <c r="R369" s="171" t="s">
        <v>692</v>
      </c>
      <c r="S369" s="171" t="s">
        <v>692</v>
      </c>
      <c r="T369" s="216" t="s">
        <v>512</v>
      </c>
      <c r="U369" s="216"/>
      <c r="V369" s="216"/>
      <c r="W369" s="216"/>
    </row>
    <row r="370" spans="1:23" s="65" customFormat="1" ht="19.5" customHeight="1">
      <c r="A370" s="220"/>
      <c r="B370" s="220"/>
      <c r="C370" s="220"/>
      <c r="D370" s="221"/>
      <c r="E370" s="221"/>
      <c r="F370" s="175" t="s">
        <v>573</v>
      </c>
      <c r="G370" s="216"/>
      <c r="H370" s="216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216"/>
      <c r="U370" s="216"/>
      <c r="V370" s="216"/>
      <c r="W370" s="216"/>
    </row>
    <row r="371" spans="1:23" s="65" customFormat="1" ht="21" customHeight="1">
      <c r="A371" s="220"/>
      <c r="B371" s="220"/>
      <c r="C371" s="220"/>
      <c r="D371" s="221"/>
      <c r="E371" s="221"/>
      <c r="F371" s="175" t="s">
        <v>574</v>
      </c>
      <c r="G371" s="216" t="s">
        <v>1000</v>
      </c>
      <c r="H371" s="216"/>
      <c r="I371" s="171" t="s">
        <v>1309</v>
      </c>
      <c r="J371" s="171" t="s">
        <v>1309</v>
      </c>
      <c r="K371" s="171"/>
      <c r="L371" s="171" t="s">
        <v>1309</v>
      </c>
      <c r="M371" s="171"/>
      <c r="N371" s="171"/>
      <c r="O371" s="171"/>
      <c r="P371" s="171"/>
      <c r="Q371" s="171"/>
      <c r="R371" s="171" t="s">
        <v>382</v>
      </c>
      <c r="S371" s="171" t="s">
        <v>382</v>
      </c>
      <c r="T371" s="216"/>
      <c r="U371" s="216"/>
      <c r="V371" s="216"/>
      <c r="W371" s="216"/>
    </row>
    <row r="372" spans="1:23" s="65" customFormat="1" ht="21" customHeight="1" thickBot="1">
      <c r="A372" s="220"/>
      <c r="B372" s="220"/>
      <c r="C372" s="220"/>
      <c r="D372" s="221"/>
      <c r="E372" s="221"/>
      <c r="F372" s="175" t="s">
        <v>575</v>
      </c>
      <c r="G372" s="216" t="s">
        <v>1174</v>
      </c>
      <c r="H372" s="216"/>
      <c r="I372" s="171" t="s">
        <v>1310</v>
      </c>
      <c r="J372" s="171" t="s">
        <v>1311</v>
      </c>
      <c r="K372" s="171" t="s">
        <v>690</v>
      </c>
      <c r="L372" s="171" t="s">
        <v>1312</v>
      </c>
      <c r="M372" s="171" t="s">
        <v>586</v>
      </c>
      <c r="N372" s="171" t="s">
        <v>511</v>
      </c>
      <c r="O372" s="171" t="s">
        <v>686</v>
      </c>
      <c r="P372" s="171"/>
      <c r="Q372" s="171"/>
      <c r="R372" s="171" t="s">
        <v>1313</v>
      </c>
      <c r="S372" s="171" t="s">
        <v>1313</v>
      </c>
      <c r="T372" s="216" t="s">
        <v>512</v>
      </c>
      <c r="U372" s="216"/>
      <c r="V372" s="216"/>
      <c r="W372" s="216"/>
    </row>
    <row r="373" spans="1:23" s="65" customFormat="1" ht="19.5" customHeight="1" thickBot="1">
      <c r="A373" s="218"/>
      <c r="B373" s="218"/>
      <c r="C373" s="218" t="s">
        <v>268</v>
      </c>
      <c r="D373" s="219" t="s">
        <v>269</v>
      </c>
      <c r="E373" s="219"/>
      <c r="F373" s="173" t="s">
        <v>572</v>
      </c>
      <c r="G373" s="217" t="s">
        <v>443</v>
      </c>
      <c r="H373" s="217"/>
      <c r="I373" s="172" t="s">
        <v>443</v>
      </c>
      <c r="J373" s="172" t="s">
        <v>509</v>
      </c>
      <c r="K373" s="172" t="s">
        <v>371</v>
      </c>
      <c r="L373" s="172" t="s">
        <v>387</v>
      </c>
      <c r="M373" s="172" t="s">
        <v>400</v>
      </c>
      <c r="N373" s="172" t="s">
        <v>393</v>
      </c>
      <c r="O373" s="172"/>
      <c r="P373" s="172"/>
      <c r="Q373" s="172"/>
      <c r="R373" s="172"/>
      <c r="S373" s="172"/>
      <c r="T373" s="217"/>
      <c r="U373" s="217"/>
      <c r="V373" s="217"/>
      <c r="W373" s="217"/>
    </row>
    <row r="374" spans="1:23" s="65" customFormat="1" ht="19.5" customHeight="1" thickBot="1">
      <c r="A374" s="218"/>
      <c r="B374" s="218"/>
      <c r="C374" s="218"/>
      <c r="D374" s="219"/>
      <c r="E374" s="219"/>
      <c r="F374" s="175" t="s">
        <v>573</v>
      </c>
      <c r="G374" s="216"/>
      <c r="H374" s="216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216"/>
      <c r="U374" s="216"/>
      <c r="V374" s="216"/>
      <c r="W374" s="216"/>
    </row>
    <row r="375" spans="1:23" s="65" customFormat="1" ht="21" customHeight="1" thickBot="1">
      <c r="A375" s="218"/>
      <c r="B375" s="218"/>
      <c r="C375" s="218"/>
      <c r="D375" s="219"/>
      <c r="E375" s="219"/>
      <c r="F375" s="175" t="s">
        <v>574</v>
      </c>
      <c r="G375" s="216"/>
      <c r="H375" s="216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216"/>
      <c r="U375" s="216"/>
      <c r="V375" s="216"/>
      <c r="W375" s="216"/>
    </row>
    <row r="376" spans="1:23" s="65" customFormat="1" ht="21" customHeight="1" thickBot="1">
      <c r="A376" s="218"/>
      <c r="B376" s="218"/>
      <c r="C376" s="218"/>
      <c r="D376" s="219"/>
      <c r="E376" s="219"/>
      <c r="F376" s="175" t="s">
        <v>575</v>
      </c>
      <c r="G376" s="216" t="s">
        <v>443</v>
      </c>
      <c r="H376" s="216"/>
      <c r="I376" s="171" t="s">
        <v>443</v>
      </c>
      <c r="J376" s="171" t="s">
        <v>509</v>
      </c>
      <c r="K376" s="171" t="s">
        <v>371</v>
      </c>
      <c r="L376" s="171" t="s">
        <v>387</v>
      </c>
      <c r="M376" s="171" t="s">
        <v>400</v>
      </c>
      <c r="N376" s="171" t="s">
        <v>393</v>
      </c>
      <c r="O376" s="171"/>
      <c r="P376" s="171"/>
      <c r="Q376" s="171"/>
      <c r="R376" s="171"/>
      <c r="S376" s="171"/>
      <c r="T376" s="216"/>
      <c r="U376" s="216"/>
      <c r="V376" s="216"/>
      <c r="W376" s="216"/>
    </row>
    <row r="377" spans="1:23" s="65" customFormat="1" ht="19.5" customHeight="1" thickBot="1">
      <c r="A377" s="218"/>
      <c r="B377" s="218"/>
      <c r="C377" s="218" t="s">
        <v>270</v>
      </c>
      <c r="D377" s="219" t="s">
        <v>271</v>
      </c>
      <c r="E377" s="219"/>
      <c r="F377" s="173" t="s">
        <v>572</v>
      </c>
      <c r="G377" s="217" t="s">
        <v>693</v>
      </c>
      <c r="H377" s="217"/>
      <c r="I377" s="172" t="s">
        <v>587</v>
      </c>
      <c r="J377" s="172"/>
      <c r="K377" s="172"/>
      <c r="L377" s="172"/>
      <c r="M377" s="172" t="s">
        <v>587</v>
      </c>
      <c r="N377" s="172"/>
      <c r="O377" s="172"/>
      <c r="P377" s="172"/>
      <c r="Q377" s="172"/>
      <c r="R377" s="172" t="s">
        <v>468</v>
      </c>
      <c r="S377" s="172" t="s">
        <v>468</v>
      </c>
      <c r="T377" s="217"/>
      <c r="U377" s="217"/>
      <c r="V377" s="217"/>
      <c r="W377" s="217"/>
    </row>
    <row r="378" spans="1:23" s="65" customFormat="1" ht="19.5" customHeight="1" thickBot="1">
      <c r="A378" s="218"/>
      <c r="B378" s="218"/>
      <c r="C378" s="218"/>
      <c r="D378" s="219"/>
      <c r="E378" s="219"/>
      <c r="F378" s="175" t="s">
        <v>573</v>
      </c>
      <c r="G378" s="216"/>
      <c r="H378" s="216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216"/>
      <c r="U378" s="216"/>
      <c r="V378" s="216"/>
      <c r="W378" s="216"/>
    </row>
    <row r="379" spans="1:23" s="65" customFormat="1" ht="21" customHeight="1" thickBot="1">
      <c r="A379" s="218"/>
      <c r="B379" s="218"/>
      <c r="C379" s="218"/>
      <c r="D379" s="219"/>
      <c r="E379" s="219"/>
      <c r="F379" s="175" t="s">
        <v>574</v>
      </c>
      <c r="G379" s="216"/>
      <c r="H379" s="216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216"/>
      <c r="U379" s="216"/>
      <c r="V379" s="216"/>
      <c r="W379" s="216"/>
    </row>
    <row r="380" spans="1:23" s="65" customFormat="1" ht="21" customHeight="1" thickBot="1">
      <c r="A380" s="218"/>
      <c r="B380" s="218"/>
      <c r="C380" s="218"/>
      <c r="D380" s="219"/>
      <c r="E380" s="219"/>
      <c r="F380" s="175" t="s">
        <v>575</v>
      </c>
      <c r="G380" s="216" t="s">
        <v>693</v>
      </c>
      <c r="H380" s="216"/>
      <c r="I380" s="171" t="s">
        <v>587</v>
      </c>
      <c r="J380" s="171"/>
      <c r="K380" s="171"/>
      <c r="L380" s="171"/>
      <c r="M380" s="171" t="s">
        <v>587</v>
      </c>
      <c r="N380" s="171"/>
      <c r="O380" s="171"/>
      <c r="P380" s="171"/>
      <c r="Q380" s="171"/>
      <c r="R380" s="171" t="s">
        <v>468</v>
      </c>
      <c r="S380" s="171" t="s">
        <v>468</v>
      </c>
      <c r="T380" s="216"/>
      <c r="U380" s="216"/>
      <c r="V380" s="216"/>
      <c r="W380" s="216"/>
    </row>
    <row r="381" spans="1:23" s="65" customFormat="1" ht="19.5" customHeight="1" thickBot="1">
      <c r="A381" s="218"/>
      <c r="B381" s="218"/>
      <c r="C381" s="218" t="s">
        <v>272</v>
      </c>
      <c r="D381" s="219" t="s">
        <v>273</v>
      </c>
      <c r="E381" s="219"/>
      <c r="F381" s="173" t="s">
        <v>572</v>
      </c>
      <c r="G381" s="217" t="s">
        <v>513</v>
      </c>
      <c r="H381" s="217"/>
      <c r="I381" s="172" t="s">
        <v>513</v>
      </c>
      <c r="J381" s="172"/>
      <c r="K381" s="172"/>
      <c r="L381" s="172"/>
      <c r="M381" s="172" t="s">
        <v>513</v>
      </c>
      <c r="N381" s="172"/>
      <c r="O381" s="172"/>
      <c r="P381" s="172"/>
      <c r="Q381" s="172"/>
      <c r="R381" s="172"/>
      <c r="S381" s="172"/>
      <c r="T381" s="217"/>
      <c r="U381" s="217"/>
      <c r="V381" s="217"/>
      <c r="W381" s="217"/>
    </row>
    <row r="382" spans="1:23" s="65" customFormat="1" ht="19.5" customHeight="1" thickBot="1">
      <c r="A382" s="218"/>
      <c r="B382" s="218"/>
      <c r="C382" s="218"/>
      <c r="D382" s="219"/>
      <c r="E382" s="219"/>
      <c r="F382" s="175" t="s">
        <v>573</v>
      </c>
      <c r="G382" s="216"/>
      <c r="H382" s="216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216"/>
      <c r="U382" s="216"/>
      <c r="V382" s="216"/>
      <c r="W382" s="216"/>
    </row>
    <row r="383" spans="1:23" s="65" customFormat="1" ht="21" customHeight="1" thickBot="1">
      <c r="A383" s="218"/>
      <c r="B383" s="218"/>
      <c r="C383" s="218"/>
      <c r="D383" s="219"/>
      <c r="E383" s="219"/>
      <c r="F383" s="175" t="s">
        <v>574</v>
      </c>
      <c r="G383" s="216"/>
      <c r="H383" s="216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216"/>
      <c r="U383" s="216"/>
      <c r="V383" s="216"/>
      <c r="W383" s="216"/>
    </row>
    <row r="384" spans="1:23" s="65" customFormat="1" ht="21" customHeight="1" thickBot="1">
      <c r="A384" s="218"/>
      <c r="B384" s="218"/>
      <c r="C384" s="218"/>
      <c r="D384" s="219"/>
      <c r="E384" s="219"/>
      <c r="F384" s="175" t="s">
        <v>575</v>
      </c>
      <c r="G384" s="216" t="s">
        <v>513</v>
      </c>
      <c r="H384" s="216"/>
      <c r="I384" s="171" t="s">
        <v>513</v>
      </c>
      <c r="J384" s="171"/>
      <c r="K384" s="171"/>
      <c r="L384" s="171"/>
      <c r="M384" s="171" t="s">
        <v>513</v>
      </c>
      <c r="N384" s="171"/>
      <c r="O384" s="171"/>
      <c r="P384" s="171"/>
      <c r="Q384" s="171"/>
      <c r="R384" s="171"/>
      <c r="S384" s="171"/>
      <c r="T384" s="216"/>
      <c r="U384" s="216"/>
      <c r="V384" s="216"/>
      <c r="W384" s="216"/>
    </row>
    <row r="385" spans="1:23" s="65" customFormat="1" ht="19.5" customHeight="1" thickBot="1">
      <c r="A385" s="218"/>
      <c r="B385" s="218"/>
      <c r="C385" s="218" t="s">
        <v>274</v>
      </c>
      <c r="D385" s="219" t="s">
        <v>275</v>
      </c>
      <c r="E385" s="219"/>
      <c r="F385" s="173" t="s">
        <v>572</v>
      </c>
      <c r="G385" s="217" t="s">
        <v>387</v>
      </c>
      <c r="H385" s="217"/>
      <c r="I385" s="172" t="s">
        <v>387</v>
      </c>
      <c r="J385" s="172"/>
      <c r="K385" s="172"/>
      <c r="L385" s="172"/>
      <c r="M385" s="172" t="s">
        <v>387</v>
      </c>
      <c r="N385" s="172"/>
      <c r="O385" s="172"/>
      <c r="P385" s="172"/>
      <c r="Q385" s="172"/>
      <c r="R385" s="172"/>
      <c r="S385" s="172"/>
      <c r="T385" s="217"/>
      <c r="U385" s="217"/>
      <c r="V385" s="217"/>
      <c r="W385" s="217"/>
    </row>
    <row r="386" spans="1:23" s="65" customFormat="1" ht="19.5" customHeight="1" thickBot="1">
      <c r="A386" s="218"/>
      <c r="B386" s="218"/>
      <c r="C386" s="218"/>
      <c r="D386" s="219"/>
      <c r="E386" s="219"/>
      <c r="F386" s="175" t="s">
        <v>573</v>
      </c>
      <c r="G386" s="216"/>
      <c r="H386" s="216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216"/>
      <c r="U386" s="216"/>
      <c r="V386" s="216"/>
      <c r="W386" s="216"/>
    </row>
    <row r="387" spans="1:23" s="65" customFormat="1" ht="21" customHeight="1" thickBot="1">
      <c r="A387" s="218"/>
      <c r="B387" s="218"/>
      <c r="C387" s="218"/>
      <c r="D387" s="219"/>
      <c r="E387" s="219"/>
      <c r="F387" s="175" t="s">
        <v>574</v>
      </c>
      <c r="G387" s="216"/>
      <c r="H387" s="216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216"/>
      <c r="U387" s="216"/>
      <c r="V387" s="216"/>
      <c r="W387" s="216"/>
    </row>
    <row r="388" spans="1:23" s="65" customFormat="1" ht="21" customHeight="1" thickBot="1">
      <c r="A388" s="218"/>
      <c r="B388" s="218"/>
      <c r="C388" s="218"/>
      <c r="D388" s="219"/>
      <c r="E388" s="219"/>
      <c r="F388" s="175" t="s">
        <v>575</v>
      </c>
      <c r="G388" s="216" t="s">
        <v>387</v>
      </c>
      <c r="H388" s="216"/>
      <c r="I388" s="171" t="s">
        <v>387</v>
      </c>
      <c r="J388" s="171"/>
      <c r="K388" s="171"/>
      <c r="L388" s="171"/>
      <c r="M388" s="171" t="s">
        <v>387</v>
      </c>
      <c r="N388" s="171"/>
      <c r="O388" s="171"/>
      <c r="P388" s="171"/>
      <c r="Q388" s="171"/>
      <c r="R388" s="171"/>
      <c r="S388" s="171"/>
      <c r="T388" s="216"/>
      <c r="U388" s="216"/>
      <c r="V388" s="216"/>
      <c r="W388" s="216"/>
    </row>
    <row r="389" spans="1:23" s="65" customFormat="1" ht="19.5" customHeight="1" thickBot="1">
      <c r="A389" s="218"/>
      <c r="B389" s="218"/>
      <c r="C389" s="218" t="s">
        <v>219</v>
      </c>
      <c r="D389" s="219" t="s">
        <v>186</v>
      </c>
      <c r="E389" s="219"/>
      <c r="F389" s="173" t="s">
        <v>572</v>
      </c>
      <c r="G389" s="217" t="s">
        <v>694</v>
      </c>
      <c r="H389" s="217"/>
      <c r="I389" s="172" t="s">
        <v>695</v>
      </c>
      <c r="J389" s="172" t="s">
        <v>696</v>
      </c>
      <c r="K389" s="172" t="s">
        <v>697</v>
      </c>
      <c r="L389" s="172" t="s">
        <v>698</v>
      </c>
      <c r="M389" s="172"/>
      <c r="N389" s="172" t="s">
        <v>514</v>
      </c>
      <c r="O389" s="172" t="s">
        <v>686</v>
      </c>
      <c r="P389" s="172"/>
      <c r="Q389" s="172"/>
      <c r="R389" s="172" t="s">
        <v>699</v>
      </c>
      <c r="S389" s="172" t="s">
        <v>699</v>
      </c>
      <c r="T389" s="217" t="s">
        <v>512</v>
      </c>
      <c r="U389" s="217"/>
      <c r="V389" s="217"/>
      <c r="W389" s="217"/>
    </row>
    <row r="390" spans="1:23" s="65" customFormat="1" ht="18.75" customHeight="1" thickBot="1">
      <c r="A390" s="218"/>
      <c r="B390" s="218"/>
      <c r="C390" s="218"/>
      <c r="D390" s="219"/>
      <c r="E390" s="219"/>
      <c r="F390" s="175" t="s">
        <v>573</v>
      </c>
      <c r="G390" s="216"/>
      <c r="H390" s="216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216"/>
      <c r="U390" s="216"/>
      <c r="V390" s="216"/>
      <c r="W390" s="216"/>
    </row>
    <row r="391" spans="1:23" s="65" customFormat="1" ht="18.75" customHeight="1" thickBot="1">
      <c r="A391" s="218"/>
      <c r="B391" s="218"/>
      <c r="C391" s="218"/>
      <c r="D391" s="219"/>
      <c r="E391" s="219"/>
      <c r="F391" s="175" t="s">
        <v>574</v>
      </c>
      <c r="G391" s="216" t="s">
        <v>1000</v>
      </c>
      <c r="H391" s="216"/>
      <c r="I391" s="171" t="s">
        <v>1309</v>
      </c>
      <c r="J391" s="171" t="s">
        <v>1309</v>
      </c>
      <c r="K391" s="171" t="s">
        <v>355</v>
      </c>
      <c r="L391" s="171" t="s">
        <v>1309</v>
      </c>
      <c r="M391" s="171"/>
      <c r="N391" s="171"/>
      <c r="O391" s="171"/>
      <c r="P391" s="171"/>
      <c r="Q391" s="171"/>
      <c r="R391" s="171" t="s">
        <v>382</v>
      </c>
      <c r="S391" s="171" t="s">
        <v>382</v>
      </c>
      <c r="T391" s="216"/>
      <c r="U391" s="216"/>
      <c r="V391" s="216"/>
      <c r="W391" s="216"/>
    </row>
    <row r="392" spans="1:23" s="65" customFormat="1" ht="21" customHeight="1">
      <c r="A392" s="218"/>
      <c r="B392" s="218"/>
      <c r="C392" s="218"/>
      <c r="D392" s="219"/>
      <c r="E392" s="219"/>
      <c r="F392" s="175" t="s">
        <v>575</v>
      </c>
      <c r="G392" s="216" t="s">
        <v>1175</v>
      </c>
      <c r="H392" s="216"/>
      <c r="I392" s="171" t="s">
        <v>1314</v>
      </c>
      <c r="J392" s="171" t="s">
        <v>1315</v>
      </c>
      <c r="K392" s="171" t="s">
        <v>697</v>
      </c>
      <c r="L392" s="171" t="s">
        <v>1316</v>
      </c>
      <c r="M392" s="171"/>
      <c r="N392" s="171" t="s">
        <v>514</v>
      </c>
      <c r="O392" s="171" t="s">
        <v>686</v>
      </c>
      <c r="P392" s="171"/>
      <c r="Q392" s="171"/>
      <c r="R392" s="171" t="s">
        <v>1317</v>
      </c>
      <c r="S392" s="171" t="s">
        <v>1317</v>
      </c>
      <c r="T392" s="216" t="s">
        <v>512</v>
      </c>
      <c r="U392" s="216"/>
      <c r="V392" s="216"/>
      <c r="W392" s="216"/>
    </row>
    <row r="393" spans="1:23" s="65" customFormat="1" ht="19.5" customHeight="1">
      <c r="A393" s="220" t="s">
        <v>220</v>
      </c>
      <c r="B393" s="220"/>
      <c r="C393" s="220"/>
      <c r="D393" s="221" t="s">
        <v>556</v>
      </c>
      <c r="E393" s="221"/>
      <c r="F393" s="175" t="s">
        <v>572</v>
      </c>
      <c r="G393" s="216" t="s">
        <v>925</v>
      </c>
      <c r="H393" s="216"/>
      <c r="I393" s="171" t="s">
        <v>926</v>
      </c>
      <c r="J393" s="171" t="s">
        <v>927</v>
      </c>
      <c r="K393" s="171" t="s">
        <v>515</v>
      </c>
      <c r="L393" s="171" t="s">
        <v>928</v>
      </c>
      <c r="M393" s="171" t="s">
        <v>700</v>
      </c>
      <c r="N393" s="171" t="s">
        <v>516</v>
      </c>
      <c r="O393" s="171"/>
      <c r="P393" s="171"/>
      <c r="Q393" s="171"/>
      <c r="R393" s="171" t="s">
        <v>830</v>
      </c>
      <c r="S393" s="171" t="s">
        <v>830</v>
      </c>
      <c r="T393" s="216"/>
      <c r="U393" s="216"/>
      <c r="V393" s="216"/>
      <c r="W393" s="216"/>
    </row>
    <row r="394" spans="1:23" s="65" customFormat="1" ht="19.5" customHeight="1">
      <c r="A394" s="220"/>
      <c r="B394" s="220"/>
      <c r="C394" s="220"/>
      <c r="D394" s="221"/>
      <c r="E394" s="221"/>
      <c r="F394" s="175" t="s">
        <v>573</v>
      </c>
      <c r="G394" s="216"/>
      <c r="H394" s="216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216"/>
      <c r="U394" s="216"/>
      <c r="V394" s="216"/>
      <c r="W394" s="216"/>
    </row>
    <row r="395" spans="1:23" s="65" customFormat="1" ht="21" customHeight="1">
      <c r="A395" s="220"/>
      <c r="B395" s="220"/>
      <c r="C395" s="220"/>
      <c r="D395" s="221"/>
      <c r="E395" s="221"/>
      <c r="F395" s="175" t="s">
        <v>574</v>
      </c>
      <c r="G395" s="216" t="s">
        <v>1006</v>
      </c>
      <c r="H395" s="216"/>
      <c r="I395" s="171" t="s">
        <v>1176</v>
      </c>
      <c r="J395" s="171" t="s">
        <v>1176</v>
      </c>
      <c r="K395" s="171" t="s">
        <v>1177</v>
      </c>
      <c r="L395" s="171" t="s">
        <v>1178</v>
      </c>
      <c r="M395" s="171"/>
      <c r="N395" s="171"/>
      <c r="O395" s="171"/>
      <c r="P395" s="171"/>
      <c r="Q395" s="171"/>
      <c r="R395" s="171" t="s">
        <v>1179</v>
      </c>
      <c r="S395" s="171" t="s">
        <v>1179</v>
      </c>
      <c r="T395" s="216"/>
      <c r="U395" s="216"/>
      <c r="V395" s="216"/>
      <c r="W395" s="216"/>
    </row>
    <row r="396" spans="1:23" s="65" customFormat="1" ht="21" customHeight="1" thickBot="1">
      <c r="A396" s="220"/>
      <c r="B396" s="220"/>
      <c r="C396" s="220"/>
      <c r="D396" s="221"/>
      <c r="E396" s="221"/>
      <c r="F396" s="175" t="s">
        <v>575</v>
      </c>
      <c r="G396" s="216" t="s">
        <v>1180</v>
      </c>
      <c r="H396" s="216"/>
      <c r="I396" s="171" t="s">
        <v>1181</v>
      </c>
      <c r="J396" s="171" t="s">
        <v>1182</v>
      </c>
      <c r="K396" s="171" t="s">
        <v>1183</v>
      </c>
      <c r="L396" s="171" t="s">
        <v>1184</v>
      </c>
      <c r="M396" s="171" t="s">
        <v>700</v>
      </c>
      <c r="N396" s="171" t="s">
        <v>516</v>
      </c>
      <c r="O396" s="171"/>
      <c r="P396" s="171"/>
      <c r="Q396" s="171"/>
      <c r="R396" s="171" t="s">
        <v>1185</v>
      </c>
      <c r="S396" s="171" t="s">
        <v>1185</v>
      </c>
      <c r="T396" s="216"/>
      <c r="U396" s="216"/>
      <c r="V396" s="216"/>
      <c r="W396" s="216"/>
    </row>
    <row r="397" spans="1:23" s="65" customFormat="1" ht="19.5" customHeight="1" thickBot="1">
      <c r="A397" s="218"/>
      <c r="B397" s="218"/>
      <c r="C397" s="218" t="s">
        <v>742</v>
      </c>
      <c r="D397" s="219" t="s">
        <v>743</v>
      </c>
      <c r="E397" s="219"/>
      <c r="F397" s="173" t="s">
        <v>572</v>
      </c>
      <c r="G397" s="217" t="s">
        <v>1186</v>
      </c>
      <c r="H397" s="217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 t="s">
        <v>1186</v>
      </c>
      <c r="S397" s="172" t="s">
        <v>1186</v>
      </c>
      <c r="T397" s="217"/>
      <c r="U397" s="217"/>
      <c r="V397" s="217"/>
      <c r="W397" s="217"/>
    </row>
    <row r="398" spans="1:23" s="65" customFormat="1" ht="19.5" customHeight="1" thickBot="1">
      <c r="A398" s="218"/>
      <c r="B398" s="218"/>
      <c r="C398" s="218"/>
      <c r="D398" s="219"/>
      <c r="E398" s="219"/>
      <c r="F398" s="175" t="s">
        <v>573</v>
      </c>
      <c r="G398" s="216"/>
      <c r="H398" s="216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216"/>
      <c r="U398" s="216"/>
      <c r="V398" s="216"/>
      <c r="W398" s="216"/>
    </row>
    <row r="399" spans="1:23" s="65" customFormat="1" ht="21" customHeight="1" thickBot="1">
      <c r="A399" s="218"/>
      <c r="B399" s="218"/>
      <c r="C399" s="218"/>
      <c r="D399" s="219"/>
      <c r="E399" s="219"/>
      <c r="F399" s="175" t="s">
        <v>574</v>
      </c>
      <c r="G399" s="216"/>
      <c r="H399" s="216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216"/>
      <c r="U399" s="216"/>
      <c r="V399" s="216"/>
      <c r="W399" s="216"/>
    </row>
    <row r="400" spans="1:23" s="65" customFormat="1" ht="21" customHeight="1" thickBot="1">
      <c r="A400" s="218"/>
      <c r="B400" s="218"/>
      <c r="C400" s="218"/>
      <c r="D400" s="219"/>
      <c r="E400" s="219"/>
      <c r="F400" s="175" t="s">
        <v>575</v>
      </c>
      <c r="G400" s="216" t="s">
        <v>1186</v>
      </c>
      <c r="H400" s="216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 t="s">
        <v>1186</v>
      </c>
      <c r="S400" s="171" t="s">
        <v>1186</v>
      </c>
      <c r="T400" s="216"/>
      <c r="U400" s="216"/>
      <c r="V400" s="216"/>
      <c r="W400" s="216"/>
    </row>
    <row r="401" spans="1:23" s="65" customFormat="1" ht="19.5" customHeight="1" thickBot="1">
      <c r="A401" s="218"/>
      <c r="B401" s="218"/>
      <c r="C401" s="218" t="s">
        <v>276</v>
      </c>
      <c r="D401" s="219" t="s">
        <v>559</v>
      </c>
      <c r="E401" s="219"/>
      <c r="F401" s="173" t="s">
        <v>572</v>
      </c>
      <c r="G401" s="217" t="s">
        <v>929</v>
      </c>
      <c r="H401" s="217"/>
      <c r="I401" s="172" t="s">
        <v>929</v>
      </c>
      <c r="J401" s="172" t="s">
        <v>930</v>
      </c>
      <c r="K401" s="172" t="s">
        <v>432</v>
      </c>
      <c r="L401" s="172" t="s">
        <v>931</v>
      </c>
      <c r="M401" s="172" t="s">
        <v>700</v>
      </c>
      <c r="N401" s="172" t="s">
        <v>434</v>
      </c>
      <c r="O401" s="172"/>
      <c r="P401" s="172"/>
      <c r="Q401" s="172"/>
      <c r="R401" s="172"/>
      <c r="S401" s="172"/>
      <c r="T401" s="217"/>
      <c r="U401" s="217"/>
      <c r="V401" s="217"/>
      <c r="W401" s="217"/>
    </row>
    <row r="402" spans="1:23" s="65" customFormat="1" ht="19.5" customHeight="1" thickBot="1">
      <c r="A402" s="218"/>
      <c r="B402" s="218"/>
      <c r="C402" s="218"/>
      <c r="D402" s="219"/>
      <c r="E402" s="219"/>
      <c r="F402" s="175" t="s">
        <v>573</v>
      </c>
      <c r="G402" s="216"/>
      <c r="H402" s="216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216"/>
      <c r="U402" s="216"/>
      <c r="V402" s="216"/>
      <c r="W402" s="216"/>
    </row>
    <row r="403" spans="1:23" s="65" customFormat="1" ht="21" customHeight="1" thickBot="1">
      <c r="A403" s="218"/>
      <c r="B403" s="218"/>
      <c r="C403" s="218"/>
      <c r="D403" s="219"/>
      <c r="E403" s="219"/>
      <c r="F403" s="175" t="s">
        <v>574</v>
      </c>
      <c r="G403" s="216"/>
      <c r="H403" s="216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216"/>
      <c r="U403" s="216"/>
      <c r="V403" s="216"/>
      <c r="W403" s="216"/>
    </row>
    <row r="404" spans="1:23" s="65" customFormat="1" ht="21" customHeight="1" thickBot="1">
      <c r="A404" s="218"/>
      <c r="B404" s="218"/>
      <c r="C404" s="218"/>
      <c r="D404" s="219"/>
      <c r="E404" s="219"/>
      <c r="F404" s="175" t="s">
        <v>575</v>
      </c>
      <c r="G404" s="216" t="s">
        <v>929</v>
      </c>
      <c r="H404" s="216"/>
      <c r="I404" s="171" t="s">
        <v>929</v>
      </c>
      <c r="J404" s="171" t="s">
        <v>930</v>
      </c>
      <c r="K404" s="171" t="s">
        <v>432</v>
      </c>
      <c r="L404" s="171" t="s">
        <v>931</v>
      </c>
      <c r="M404" s="171" t="s">
        <v>700</v>
      </c>
      <c r="N404" s="171" t="s">
        <v>434</v>
      </c>
      <c r="O404" s="171"/>
      <c r="P404" s="171"/>
      <c r="Q404" s="171"/>
      <c r="R404" s="171"/>
      <c r="S404" s="171"/>
      <c r="T404" s="216"/>
      <c r="U404" s="216"/>
      <c r="V404" s="216"/>
      <c r="W404" s="216"/>
    </row>
    <row r="405" spans="1:23" s="65" customFormat="1" ht="19.5" customHeight="1" thickBot="1">
      <c r="A405" s="218"/>
      <c r="B405" s="218"/>
      <c r="C405" s="218" t="s">
        <v>221</v>
      </c>
      <c r="D405" s="219" t="s">
        <v>186</v>
      </c>
      <c r="E405" s="219"/>
      <c r="F405" s="173" t="s">
        <v>572</v>
      </c>
      <c r="G405" s="217" t="s">
        <v>1187</v>
      </c>
      <c r="H405" s="217"/>
      <c r="I405" s="172" t="s">
        <v>831</v>
      </c>
      <c r="J405" s="172" t="s">
        <v>832</v>
      </c>
      <c r="K405" s="172" t="s">
        <v>517</v>
      </c>
      <c r="L405" s="172" t="s">
        <v>833</v>
      </c>
      <c r="M405" s="172"/>
      <c r="N405" s="172" t="s">
        <v>461</v>
      </c>
      <c r="O405" s="172"/>
      <c r="P405" s="172"/>
      <c r="Q405" s="172"/>
      <c r="R405" s="172" t="s">
        <v>1188</v>
      </c>
      <c r="S405" s="172" t="s">
        <v>1188</v>
      </c>
      <c r="T405" s="217"/>
      <c r="U405" s="217"/>
      <c r="V405" s="217"/>
      <c r="W405" s="217"/>
    </row>
    <row r="406" spans="1:23" s="65" customFormat="1" ht="19.5" customHeight="1" thickBot="1">
      <c r="A406" s="218"/>
      <c r="B406" s="218"/>
      <c r="C406" s="218"/>
      <c r="D406" s="219"/>
      <c r="E406" s="219"/>
      <c r="F406" s="175" t="s">
        <v>573</v>
      </c>
      <c r="G406" s="216"/>
      <c r="H406" s="216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216"/>
      <c r="U406" s="216"/>
      <c r="V406" s="216"/>
      <c r="W406" s="216"/>
    </row>
    <row r="407" spans="1:23" s="65" customFormat="1" ht="21" customHeight="1" thickBot="1">
      <c r="A407" s="218"/>
      <c r="B407" s="218"/>
      <c r="C407" s="218"/>
      <c r="D407" s="219"/>
      <c r="E407" s="219"/>
      <c r="F407" s="175" t="s">
        <v>574</v>
      </c>
      <c r="G407" s="216" t="s">
        <v>1006</v>
      </c>
      <c r="H407" s="216"/>
      <c r="I407" s="171" t="s">
        <v>1176</v>
      </c>
      <c r="J407" s="171" t="s">
        <v>1176</v>
      </c>
      <c r="K407" s="171" t="s">
        <v>1177</v>
      </c>
      <c r="L407" s="171" t="s">
        <v>1178</v>
      </c>
      <c r="M407" s="171"/>
      <c r="N407" s="171"/>
      <c r="O407" s="171"/>
      <c r="P407" s="171"/>
      <c r="Q407" s="171"/>
      <c r="R407" s="171" t="s">
        <v>1179</v>
      </c>
      <c r="S407" s="171" t="s">
        <v>1179</v>
      </c>
      <c r="T407" s="216"/>
      <c r="U407" s="216"/>
      <c r="V407" s="216"/>
      <c r="W407" s="216"/>
    </row>
    <row r="408" spans="1:23" s="65" customFormat="1" ht="21" customHeight="1">
      <c r="A408" s="218"/>
      <c r="B408" s="218"/>
      <c r="C408" s="218"/>
      <c r="D408" s="219"/>
      <c r="E408" s="219"/>
      <c r="F408" s="175" t="s">
        <v>575</v>
      </c>
      <c r="G408" s="216" t="s">
        <v>1189</v>
      </c>
      <c r="H408" s="216"/>
      <c r="I408" s="171" t="s">
        <v>1190</v>
      </c>
      <c r="J408" s="171" t="s">
        <v>1191</v>
      </c>
      <c r="K408" s="171" t="s">
        <v>1192</v>
      </c>
      <c r="L408" s="171" t="s">
        <v>1193</v>
      </c>
      <c r="M408" s="171"/>
      <c r="N408" s="171" t="s">
        <v>461</v>
      </c>
      <c r="O408" s="171"/>
      <c r="P408" s="171"/>
      <c r="Q408" s="171"/>
      <c r="R408" s="171" t="s">
        <v>1194</v>
      </c>
      <c r="S408" s="171" t="s">
        <v>1194</v>
      </c>
      <c r="T408" s="216"/>
      <c r="U408" s="216"/>
      <c r="V408" s="216"/>
      <c r="W408" s="216"/>
    </row>
    <row r="409" spans="1:23" s="65" customFormat="1" ht="19.5" customHeight="1">
      <c r="A409" s="215" t="s">
        <v>401</v>
      </c>
      <c r="B409" s="215"/>
      <c r="C409" s="215"/>
      <c r="D409" s="215"/>
      <c r="E409" s="215"/>
      <c r="F409" s="175" t="s">
        <v>572</v>
      </c>
      <c r="G409" s="214" t="s">
        <v>1281</v>
      </c>
      <c r="H409" s="214"/>
      <c r="I409" s="170" t="s">
        <v>1282</v>
      </c>
      <c r="J409" s="170" t="s">
        <v>1283</v>
      </c>
      <c r="K409" s="170" t="s">
        <v>1284</v>
      </c>
      <c r="L409" s="170" t="s">
        <v>1285</v>
      </c>
      <c r="M409" s="170" t="s">
        <v>834</v>
      </c>
      <c r="N409" s="170" t="s">
        <v>1286</v>
      </c>
      <c r="O409" s="170" t="s">
        <v>702</v>
      </c>
      <c r="P409" s="170" t="s">
        <v>355</v>
      </c>
      <c r="Q409" s="170" t="s">
        <v>489</v>
      </c>
      <c r="R409" s="170" t="s">
        <v>1195</v>
      </c>
      <c r="S409" s="170" t="s">
        <v>1195</v>
      </c>
      <c r="T409" s="214" t="s">
        <v>906</v>
      </c>
      <c r="U409" s="214"/>
      <c r="V409" s="214" t="s">
        <v>355</v>
      </c>
      <c r="W409" s="214"/>
    </row>
    <row r="410" spans="1:23" s="65" customFormat="1" ht="19.5" customHeight="1">
      <c r="A410" s="215"/>
      <c r="B410" s="215"/>
      <c r="C410" s="215"/>
      <c r="D410" s="215"/>
      <c r="E410" s="215"/>
      <c r="F410" s="175" t="s">
        <v>573</v>
      </c>
      <c r="G410" s="214" t="s">
        <v>1196</v>
      </c>
      <c r="H410" s="214"/>
      <c r="I410" s="170" t="s">
        <v>1196</v>
      </c>
      <c r="J410" s="170" t="s">
        <v>1197</v>
      </c>
      <c r="K410" s="170" t="s">
        <v>1198</v>
      </c>
      <c r="L410" s="170" t="s">
        <v>1199</v>
      </c>
      <c r="M410" s="170" t="s">
        <v>1095</v>
      </c>
      <c r="N410" s="170" t="s">
        <v>355</v>
      </c>
      <c r="O410" s="170" t="s">
        <v>355</v>
      </c>
      <c r="P410" s="170" t="s">
        <v>355</v>
      </c>
      <c r="Q410" s="170" t="s">
        <v>355</v>
      </c>
      <c r="R410" s="170" t="s">
        <v>355</v>
      </c>
      <c r="S410" s="170" t="s">
        <v>355</v>
      </c>
      <c r="T410" s="214" t="s">
        <v>355</v>
      </c>
      <c r="U410" s="214"/>
      <c r="V410" s="214" t="s">
        <v>355</v>
      </c>
      <c r="W410" s="214"/>
    </row>
    <row r="411" spans="1:23" s="65" customFormat="1" ht="21" customHeight="1">
      <c r="A411" s="215"/>
      <c r="B411" s="215"/>
      <c r="C411" s="215"/>
      <c r="D411" s="215"/>
      <c r="E411" s="215"/>
      <c r="F411" s="175" t="s">
        <v>574</v>
      </c>
      <c r="G411" s="214" t="s">
        <v>1318</v>
      </c>
      <c r="H411" s="214"/>
      <c r="I411" s="170" t="s">
        <v>1319</v>
      </c>
      <c r="J411" s="170" t="s">
        <v>1320</v>
      </c>
      <c r="K411" s="170" t="s">
        <v>1200</v>
      </c>
      <c r="L411" s="170" t="s">
        <v>1321</v>
      </c>
      <c r="M411" s="170" t="s">
        <v>381</v>
      </c>
      <c r="N411" s="170" t="s">
        <v>1201</v>
      </c>
      <c r="O411" s="170" t="s">
        <v>355</v>
      </c>
      <c r="P411" s="170" t="s">
        <v>355</v>
      </c>
      <c r="Q411" s="170" t="s">
        <v>355</v>
      </c>
      <c r="R411" s="170" t="s">
        <v>1322</v>
      </c>
      <c r="S411" s="170" t="s">
        <v>1322</v>
      </c>
      <c r="T411" s="214" t="s">
        <v>355</v>
      </c>
      <c r="U411" s="214"/>
      <c r="V411" s="214" t="s">
        <v>355</v>
      </c>
      <c r="W411" s="214"/>
    </row>
    <row r="412" spans="1:23" ht="12.75">
      <c r="A412" s="215"/>
      <c r="B412" s="215"/>
      <c r="C412" s="215"/>
      <c r="D412" s="215"/>
      <c r="E412" s="215"/>
      <c r="F412" s="175" t="s">
        <v>575</v>
      </c>
      <c r="G412" s="214" t="s">
        <v>1323</v>
      </c>
      <c r="H412" s="214"/>
      <c r="I412" s="170" t="s">
        <v>1324</v>
      </c>
      <c r="J412" s="170" t="s">
        <v>1325</v>
      </c>
      <c r="K412" s="170" t="s">
        <v>1287</v>
      </c>
      <c r="L412" s="170" t="s">
        <v>1326</v>
      </c>
      <c r="M412" s="170" t="s">
        <v>1202</v>
      </c>
      <c r="N412" s="170" t="s">
        <v>1288</v>
      </c>
      <c r="O412" s="170" t="s">
        <v>702</v>
      </c>
      <c r="P412" s="170" t="s">
        <v>355</v>
      </c>
      <c r="Q412" s="170" t="s">
        <v>489</v>
      </c>
      <c r="R412" s="170" t="s">
        <v>1327</v>
      </c>
      <c r="S412" s="170" t="s">
        <v>1327</v>
      </c>
      <c r="T412" s="214" t="s">
        <v>906</v>
      </c>
      <c r="U412" s="214"/>
      <c r="V412" s="214" t="s">
        <v>355</v>
      </c>
      <c r="W412" s="214"/>
    </row>
  </sheetData>
  <sheetProtection/>
  <mergeCells count="1528">
    <mergeCell ref="A5:W5"/>
    <mergeCell ref="A6:B11"/>
    <mergeCell ref="C6:C11"/>
    <mergeCell ref="D6:F11"/>
    <mergeCell ref="G6:H11"/>
    <mergeCell ref="I6:W6"/>
    <mergeCell ref="I7:I11"/>
    <mergeCell ref="J7:Q8"/>
    <mergeCell ref="R7:R11"/>
    <mergeCell ref="S7:W7"/>
    <mergeCell ref="K9:L10"/>
    <mergeCell ref="M9:M11"/>
    <mergeCell ref="N9:N11"/>
    <mergeCell ref="O9:O11"/>
    <mergeCell ref="P9:P11"/>
    <mergeCell ref="Q9:Q11"/>
    <mergeCell ref="T10:U11"/>
    <mergeCell ref="A12:B12"/>
    <mergeCell ref="D12:F12"/>
    <mergeCell ref="G12:H12"/>
    <mergeCell ref="T12:U12"/>
    <mergeCell ref="V12:W12"/>
    <mergeCell ref="S8:S11"/>
    <mergeCell ref="T8:U9"/>
    <mergeCell ref="V8:W11"/>
    <mergeCell ref="J9:J11"/>
    <mergeCell ref="A13:B16"/>
    <mergeCell ref="C13:C16"/>
    <mergeCell ref="D13:E16"/>
    <mergeCell ref="G13:H13"/>
    <mergeCell ref="T13:U13"/>
    <mergeCell ref="V13:W13"/>
    <mergeCell ref="G14:H14"/>
    <mergeCell ref="T14:U14"/>
    <mergeCell ref="V14:W14"/>
    <mergeCell ref="G15:H15"/>
    <mergeCell ref="T15:U15"/>
    <mergeCell ref="V15:W15"/>
    <mergeCell ref="G16:H16"/>
    <mergeCell ref="T16:U16"/>
    <mergeCell ref="V16:W16"/>
    <mergeCell ref="A17:B20"/>
    <mergeCell ref="C17:C20"/>
    <mergeCell ref="D17:E20"/>
    <mergeCell ref="G17:H17"/>
    <mergeCell ref="T17:U17"/>
    <mergeCell ref="V17:W17"/>
    <mergeCell ref="G18:H18"/>
    <mergeCell ref="T18:U18"/>
    <mergeCell ref="V18:W18"/>
    <mergeCell ref="G19:H19"/>
    <mergeCell ref="T19:U19"/>
    <mergeCell ref="V19:W19"/>
    <mergeCell ref="G20:H20"/>
    <mergeCell ref="T20:U20"/>
    <mergeCell ref="V20:W20"/>
    <mergeCell ref="A21:B24"/>
    <mergeCell ref="C21:C24"/>
    <mergeCell ref="D21:E24"/>
    <mergeCell ref="G21:H21"/>
    <mergeCell ref="T21:U21"/>
    <mergeCell ref="V21:W21"/>
    <mergeCell ref="G22:H22"/>
    <mergeCell ref="T22:U22"/>
    <mergeCell ref="V22:W22"/>
    <mergeCell ref="G23:H23"/>
    <mergeCell ref="T23:U23"/>
    <mergeCell ref="V23:W23"/>
    <mergeCell ref="G24:H24"/>
    <mergeCell ref="T24:U24"/>
    <mergeCell ref="V24:W24"/>
    <mergeCell ref="A25:B28"/>
    <mergeCell ref="C25:C28"/>
    <mergeCell ref="D25:E28"/>
    <mergeCell ref="G25:H25"/>
    <mergeCell ref="T25:U25"/>
    <mergeCell ref="V25:W25"/>
    <mergeCell ref="G26:H26"/>
    <mergeCell ref="T26:U26"/>
    <mergeCell ref="V26:W26"/>
    <mergeCell ref="G27:H27"/>
    <mergeCell ref="T27:U27"/>
    <mergeCell ref="V27:W27"/>
    <mergeCell ref="G28:H28"/>
    <mergeCell ref="T28:U28"/>
    <mergeCell ref="V28:W28"/>
    <mergeCell ref="A29:B32"/>
    <mergeCell ref="C29:C32"/>
    <mergeCell ref="D29:E32"/>
    <mergeCell ref="G29:H29"/>
    <mergeCell ref="T29:U29"/>
    <mergeCell ref="V29:W29"/>
    <mergeCell ref="G30:H30"/>
    <mergeCell ref="T30:U30"/>
    <mergeCell ref="V30:W30"/>
    <mergeCell ref="G31:H31"/>
    <mergeCell ref="T31:U31"/>
    <mergeCell ref="V31:W31"/>
    <mergeCell ref="G32:H32"/>
    <mergeCell ref="T32:U32"/>
    <mergeCell ref="V32:W32"/>
    <mergeCell ref="A33:B36"/>
    <mergeCell ref="C33:C36"/>
    <mergeCell ref="D33:E36"/>
    <mergeCell ref="G33:H33"/>
    <mergeCell ref="T33:U33"/>
    <mergeCell ref="V33:W33"/>
    <mergeCell ref="G34:H34"/>
    <mergeCell ref="T34:U34"/>
    <mergeCell ref="V34:W34"/>
    <mergeCell ref="G35:H35"/>
    <mergeCell ref="T35:U35"/>
    <mergeCell ref="V35:W35"/>
    <mergeCell ref="G36:H36"/>
    <mergeCell ref="T36:U36"/>
    <mergeCell ref="V36:W36"/>
    <mergeCell ref="A37:B40"/>
    <mergeCell ref="C37:C40"/>
    <mergeCell ref="D37:E40"/>
    <mergeCell ref="G37:H37"/>
    <mergeCell ref="T37:U37"/>
    <mergeCell ref="V37:W37"/>
    <mergeCell ref="G38:H38"/>
    <mergeCell ref="T38:U38"/>
    <mergeCell ref="V38:W38"/>
    <mergeCell ref="G39:H39"/>
    <mergeCell ref="T39:U39"/>
    <mergeCell ref="V39:W39"/>
    <mergeCell ref="G40:H40"/>
    <mergeCell ref="T40:U40"/>
    <mergeCell ref="V40:W40"/>
    <mergeCell ref="A41:B44"/>
    <mergeCell ref="C41:C44"/>
    <mergeCell ref="D41:E44"/>
    <mergeCell ref="G41:H41"/>
    <mergeCell ref="T41:U41"/>
    <mergeCell ref="V41:W41"/>
    <mergeCell ref="G42:H42"/>
    <mergeCell ref="T42:U42"/>
    <mergeCell ref="V42:W42"/>
    <mergeCell ref="G43:H43"/>
    <mergeCell ref="T43:U43"/>
    <mergeCell ref="V43:W43"/>
    <mergeCell ref="G44:H44"/>
    <mergeCell ref="T44:U44"/>
    <mergeCell ref="V44:W44"/>
    <mergeCell ref="A45:B48"/>
    <mergeCell ref="C45:C48"/>
    <mergeCell ref="D45:E48"/>
    <mergeCell ref="G45:H45"/>
    <mergeCell ref="T45:U45"/>
    <mergeCell ref="V45:W45"/>
    <mergeCell ref="G46:H46"/>
    <mergeCell ref="T46:U46"/>
    <mergeCell ref="V46:W46"/>
    <mergeCell ref="G47:H47"/>
    <mergeCell ref="T47:U47"/>
    <mergeCell ref="V47:W47"/>
    <mergeCell ref="G48:H48"/>
    <mergeCell ref="T48:U48"/>
    <mergeCell ref="V48:W48"/>
    <mergeCell ref="A49:B52"/>
    <mergeCell ref="C49:C52"/>
    <mergeCell ref="D49:E52"/>
    <mergeCell ref="G49:H49"/>
    <mergeCell ref="T49:U49"/>
    <mergeCell ref="V49:W49"/>
    <mergeCell ref="G50:H50"/>
    <mergeCell ref="T50:U50"/>
    <mergeCell ref="V50:W50"/>
    <mergeCell ref="G51:H51"/>
    <mergeCell ref="T51:U51"/>
    <mergeCell ref="V51:W51"/>
    <mergeCell ref="G52:H52"/>
    <mergeCell ref="T52:U52"/>
    <mergeCell ref="V52:W52"/>
    <mergeCell ref="A53:B56"/>
    <mergeCell ref="C53:C56"/>
    <mergeCell ref="D53:E56"/>
    <mergeCell ref="G53:H53"/>
    <mergeCell ref="T53:U53"/>
    <mergeCell ref="V53:W53"/>
    <mergeCell ref="G54:H54"/>
    <mergeCell ref="V54:W54"/>
    <mergeCell ref="G55:H55"/>
    <mergeCell ref="T55:U55"/>
    <mergeCell ref="V55:W55"/>
    <mergeCell ref="T54:U54"/>
    <mergeCell ref="G56:H56"/>
    <mergeCell ref="T56:U56"/>
    <mergeCell ref="V56:W56"/>
    <mergeCell ref="A57:B60"/>
    <mergeCell ref="C57:C60"/>
    <mergeCell ref="D57:E60"/>
    <mergeCell ref="G57:H57"/>
    <mergeCell ref="T57:U57"/>
    <mergeCell ref="V57:W57"/>
    <mergeCell ref="G58:H58"/>
    <mergeCell ref="T58:U58"/>
    <mergeCell ref="V58:W58"/>
    <mergeCell ref="G59:H59"/>
    <mergeCell ref="T59:U59"/>
    <mergeCell ref="V59:W59"/>
    <mergeCell ref="G60:H60"/>
    <mergeCell ref="T60:U60"/>
    <mergeCell ref="V60:W60"/>
    <mergeCell ref="A61:B64"/>
    <mergeCell ref="C61:C64"/>
    <mergeCell ref="D61:E64"/>
    <mergeCell ref="G61:H61"/>
    <mergeCell ref="T61:U61"/>
    <mergeCell ref="V61:W61"/>
    <mergeCell ref="G62:H62"/>
    <mergeCell ref="T62:U62"/>
    <mergeCell ref="V62:W62"/>
    <mergeCell ref="G63:H63"/>
    <mergeCell ref="T63:U63"/>
    <mergeCell ref="V63:W63"/>
    <mergeCell ref="G64:H64"/>
    <mergeCell ref="T64:U64"/>
    <mergeCell ref="V64:W64"/>
    <mergeCell ref="A65:B68"/>
    <mergeCell ref="C65:C68"/>
    <mergeCell ref="D65:E68"/>
    <mergeCell ref="G65:H65"/>
    <mergeCell ref="T65:U65"/>
    <mergeCell ref="V65:W65"/>
    <mergeCell ref="G66:H66"/>
    <mergeCell ref="T66:U66"/>
    <mergeCell ref="V66:W66"/>
    <mergeCell ref="G67:H67"/>
    <mergeCell ref="T67:U67"/>
    <mergeCell ref="V67:W67"/>
    <mergeCell ref="G68:H68"/>
    <mergeCell ref="T68:U68"/>
    <mergeCell ref="V68:W68"/>
    <mergeCell ref="A69:B72"/>
    <mergeCell ref="C69:C72"/>
    <mergeCell ref="D69:E72"/>
    <mergeCell ref="G69:H69"/>
    <mergeCell ref="T69:U69"/>
    <mergeCell ref="V69:W69"/>
    <mergeCell ref="G70:H70"/>
    <mergeCell ref="T70:U70"/>
    <mergeCell ref="V70:W70"/>
    <mergeCell ref="G71:H71"/>
    <mergeCell ref="T71:U71"/>
    <mergeCell ref="V71:W71"/>
    <mergeCell ref="G72:H72"/>
    <mergeCell ref="T72:U72"/>
    <mergeCell ref="V72:W72"/>
    <mergeCell ref="A73:B76"/>
    <mergeCell ref="C73:C76"/>
    <mergeCell ref="D73:E76"/>
    <mergeCell ref="G73:H73"/>
    <mergeCell ref="T73:U73"/>
    <mergeCell ref="V73:W73"/>
    <mergeCell ref="G74:H74"/>
    <mergeCell ref="T74:U74"/>
    <mergeCell ref="V74:W74"/>
    <mergeCell ref="G75:H75"/>
    <mergeCell ref="T75:U75"/>
    <mergeCell ref="V75:W75"/>
    <mergeCell ref="G76:H76"/>
    <mergeCell ref="T76:U76"/>
    <mergeCell ref="V76:W76"/>
    <mergeCell ref="A77:B80"/>
    <mergeCell ref="C77:C80"/>
    <mergeCell ref="D77:E80"/>
    <mergeCell ref="G77:H77"/>
    <mergeCell ref="T77:U77"/>
    <mergeCell ref="V77:W77"/>
    <mergeCell ref="G78:H78"/>
    <mergeCell ref="T78:U78"/>
    <mergeCell ref="V78:W78"/>
    <mergeCell ref="G79:H79"/>
    <mergeCell ref="T79:U79"/>
    <mergeCell ref="V79:W79"/>
    <mergeCell ref="G80:H80"/>
    <mergeCell ref="T80:U80"/>
    <mergeCell ref="V80:W80"/>
    <mergeCell ref="A81:B84"/>
    <mergeCell ref="C81:C84"/>
    <mergeCell ref="D81:E84"/>
    <mergeCell ref="G81:H81"/>
    <mergeCell ref="T81:U81"/>
    <mergeCell ref="V81:W81"/>
    <mergeCell ref="G82:H82"/>
    <mergeCell ref="T82:U82"/>
    <mergeCell ref="V82:W82"/>
    <mergeCell ref="G83:H83"/>
    <mergeCell ref="T83:U83"/>
    <mergeCell ref="V83:W83"/>
    <mergeCell ref="G84:H84"/>
    <mergeCell ref="T84:U84"/>
    <mergeCell ref="V84:W84"/>
    <mergeCell ref="A85:B88"/>
    <mergeCell ref="C85:C88"/>
    <mergeCell ref="D85:E88"/>
    <mergeCell ref="G85:H85"/>
    <mergeCell ref="T85:U85"/>
    <mergeCell ref="V85:W85"/>
    <mergeCell ref="G86:H86"/>
    <mergeCell ref="T86:U86"/>
    <mergeCell ref="V86:W86"/>
    <mergeCell ref="G87:H87"/>
    <mergeCell ref="T87:U87"/>
    <mergeCell ref="V87:W87"/>
    <mergeCell ref="G88:H88"/>
    <mergeCell ref="T88:U88"/>
    <mergeCell ref="V88:W88"/>
    <mergeCell ref="A89:B92"/>
    <mergeCell ref="C89:C92"/>
    <mergeCell ref="D89:E92"/>
    <mergeCell ref="G89:H89"/>
    <mergeCell ref="T89:U89"/>
    <mergeCell ref="V89:W89"/>
    <mergeCell ref="G90:H90"/>
    <mergeCell ref="T90:U90"/>
    <mergeCell ref="V90:W90"/>
    <mergeCell ref="G91:H91"/>
    <mergeCell ref="T91:U91"/>
    <mergeCell ref="V91:W91"/>
    <mergeCell ref="G92:H92"/>
    <mergeCell ref="T92:U92"/>
    <mergeCell ref="V92:W92"/>
    <mergeCell ref="A93:B96"/>
    <mergeCell ref="C93:C96"/>
    <mergeCell ref="D93:E96"/>
    <mergeCell ref="G93:H93"/>
    <mergeCell ref="T93:U93"/>
    <mergeCell ref="V97:W97"/>
    <mergeCell ref="G98:H98"/>
    <mergeCell ref="V93:W93"/>
    <mergeCell ref="G94:H94"/>
    <mergeCell ref="T94:U94"/>
    <mergeCell ref="V94:W94"/>
    <mergeCell ref="G95:H95"/>
    <mergeCell ref="T95:U95"/>
    <mergeCell ref="V95:W95"/>
    <mergeCell ref="T100:U100"/>
    <mergeCell ref="V100:W100"/>
    <mergeCell ref="G96:H96"/>
    <mergeCell ref="T96:U96"/>
    <mergeCell ref="V96:W96"/>
    <mergeCell ref="A97:B100"/>
    <mergeCell ref="C97:C100"/>
    <mergeCell ref="D97:E100"/>
    <mergeCell ref="G97:H97"/>
    <mergeCell ref="T97:U97"/>
    <mergeCell ref="G102:H102"/>
    <mergeCell ref="T102:U102"/>
    <mergeCell ref="V102:W102"/>
    <mergeCell ref="G103:H103"/>
    <mergeCell ref="T98:U98"/>
    <mergeCell ref="V98:W98"/>
    <mergeCell ref="G99:H99"/>
    <mergeCell ref="T99:U99"/>
    <mergeCell ref="V99:W99"/>
    <mergeCell ref="G100:H100"/>
    <mergeCell ref="V103:W103"/>
    <mergeCell ref="G104:H104"/>
    <mergeCell ref="T104:U104"/>
    <mergeCell ref="V104:W104"/>
    <mergeCell ref="A101:B104"/>
    <mergeCell ref="C101:C104"/>
    <mergeCell ref="D101:E104"/>
    <mergeCell ref="G101:H101"/>
    <mergeCell ref="T101:U101"/>
    <mergeCell ref="V101:W101"/>
    <mergeCell ref="A105:B108"/>
    <mergeCell ref="C105:C108"/>
    <mergeCell ref="D105:E108"/>
    <mergeCell ref="G105:H105"/>
    <mergeCell ref="T105:U105"/>
    <mergeCell ref="T103:U103"/>
    <mergeCell ref="G108:H108"/>
    <mergeCell ref="T108:U108"/>
    <mergeCell ref="V105:W105"/>
    <mergeCell ref="G106:H106"/>
    <mergeCell ref="T106:U106"/>
    <mergeCell ref="V106:W106"/>
    <mergeCell ref="G107:H107"/>
    <mergeCell ref="T107:U107"/>
    <mergeCell ref="V107:W107"/>
    <mergeCell ref="V108:W108"/>
    <mergeCell ref="A109:B112"/>
    <mergeCell ref="C109:C112"/>
    <mergeCell ref="D109:E112"/>
    <mergeCell ref="G109:H109"/>
    <mergeCell ref="T109:U109"/>
    <mergeCell ref="V109:W109"/>
    <mergeCell ref="G110:H110"/>
    <mergeCell ref="T110:U110"/>
    <mergeCell ref="V110:W110"/>
    <mergeCell ref="G111:H111"/>
    <mergeCell ref="T111:U111"/>
    <mergeCell ref="V111:W111"/>
    <mergeCell ref="G112:H112"/>
    <mergeCell ref="T112:U112"/>
    <mergeCell ref="V112:W112"/>
    <mergeCell ref="A113:B116"/>
    <mergeCell ref="C113:C116"/>
    <mergeCell ref="D113:E116"/>
    <mergeCell ref="G113:H113"/>
    <mergeCell ref="T113:U113"/>
    <mergeCell ref="V113:W113"/>
    <mergeCell ref="G114:H114"/>
    <mergeCell ref="T114:U114"/>
    <mergeCell ref="V114:W114"/>
    <mergeCell ref="G115:H115"/>
    <mergeCell ref="T115:U115"/>
    <mergeCell ref="V115:W115"/>
    <mergeCell ref="G116:H116"/>
    <mergeCell ref="T116:U116"/>
    <mergeCell ref="V116:W116"/>
    <mergeCell ref="A117:B120"/>
    <mergeCell ref="C117:C120"/>
    <mergeCell ref="D117:E120"/>
    <mergeCell ref="G117:H117"/>
    <mergeCell ref="T117:U117"/>
    <mergeCell ref="V117:W117"/>
    <mergeCell ref="G118:H118"/>
    <mergeCell ref="T118:U118"/>
    <mergeCell ref="V118:W118"/>
    <mergeCell ref="G119:H119"/>
    <mergeCell ref="T119:U119"/>
    <mergeCell ref="V119:W119"/>
    <mergeCell ref="G120:H120"/>
    <mergeCell ref="T120:U120"/>
    <mergeCell ref="V120:W120"/>
    <mergeCell ref="A121:B124"/>
    <mergeCell ref="C121:C124"/>
    <mergeCell ref="D121:E124"/>
    <mergeCell ref="G121:H121"/>
    <mergeCell ref="T121:U121"/>
    <mergeCell ref="V121:W121"/>
    <mergeCell ref="G122:H122"/>
    <mergeCell ref="T122:U122"/>
    <mergeCell ref="V122:W122"/>
    <mergeCell ref="G123:H123"/>
    <mergeCell ref="T123:U123"/>
    <mergeCell ref="V123:W123"/>
    <mergeCell ref="G124:H124"/>
    <mergeCell ref="T124:U124"/>
    <mergeCell ref="V124:W124"/>
    <mergeCell ref="A125:B128"/>
    <mergeCell ref="C125:C128"/>
    <mergeCell ref="D125:E128"/>
    <mergeCell ref="G125:H125"/>
    <mergeCell ref="T125:U125"/>
    <mergeCell ref="V125:W125"/>
    <mergeCell ref="G126:H126"/>
    <mergeCell ref="T126:U126"/>
    <mergeCell ref="V126:W126"/>
    <mergeCell ref="G127:H127"/>
    <mergeCell ref="T127:U127"/>
    <mergeCell ref="V127:W127"/>
    <mergeCell ref="G128:H128"/>
    <mergeCell ref="T128:U128"/>
    <mergeCell ref="V128:W128"/>
    <mergeCell ref="A129:B132"/>
    <mergeCell ref="C129:C132"/>
    <mergeCell ref="D129:E132"/>
    <mergeCell ref="G129:H129"/>
    <mergeCell ref="T129:U129"/>
    <mergeCell ref="V129:W129"/>
    <mergeCell ref="G130:H130"/>
    <mergeCell ref="T130:U130"/>
    <mergeCell ref="V130:W130"/>
    <mergeCell ref="G131:H131"/>
    <mergeCell ref="T131:U131"/>
    <mergeCell ref="V131:W131"/>
    <mergeCell ref="G132:H132"/>
    <mergeCell ref="T132:U132"/>
    <mergeCell ref="V132:W132"/>
    <mergeCell ref="A133:B136"/>
    <mergeCell ref="C133:C136"/>
    <mergeCell ref="D133:E136"/>
    <mergeCell ref="G133:H133"/>
    <mergeCell ref="T133:U133"/>
    <mergeCell ref="V133:W133"/>
    <mergeCell ref="G134:H134"/>
    <mergeCell ref="T134:U134"/>
    <mergeCell ref="V134:W134"/>
    <mergeCell ref="G135:H135"/>
    <mergeCell ref="T135:U135"/>
    <mergeCell ref="V135:W135"/>
    <mergeCell ref="G136:H136"/>
    <mergeCell ref="T136:U136"/>
    <mergeCell ref="V136:W136"/>
    <mergeCell ref="A137:B140"/>
    <mergeCell ref="C137:C140"/>
    <mergeCell ref="D137:E140"/>
    <mergeCell ref="G137:H137"/>
    <mergeCell ref="T137:U137"/>
    <mergeCell ref="V137:W137"/>
    <mergeCell ref="G138:H138"/>
    <mergeCell ref="T138:U138"/>
    <mergeCell ref="V138:W138"/>
    <mergeCell ref="G139:H139"/>
    <mergeCell ref="T139:U139"/>
    <mergeCell ref="V139:W139"/>
    <mergeCell ref="G140:H140"/>
    <mergeCell ref="T140:U140"/>
    <mergeCell ref="V140:W140"/>
    <mergeCell ref="A141:B144"/>
    <mergeCell ref="C141:C144"/>
    <mergeCell ref="D141:E144"/>
    <mergeCell ref="G141:H141"/>
    <mergeCell ref="T141:U141"/>
    <mergeCell ref="V145:W145"/>
    <mergeCell ref="G146:H146"/>
    <mergeCell ref="V141:W141"/>
    <mergeCell ref="G142:H142"/>
    <mergeCell ref="T142:U142"/>
    <mergeCell ref="V142:W142"/>
    <mergeCell ref="G143:H143"/>
    <mergeCell ref="T143:U143"/>
    <mergeCell ref="V143:W143"/>
    <mergeCell ref="T148:U148"/>
    <mergeCell ref="V148:W148"/>
    <mergeCell ref="G144:H144"/>
    <mergeCell ref="T144:U144"/>
    <mergeCell ref="V144:W144"/>
    <mergeCell ref="A145:B148"/>
    <mergeCell ref="C145:C148"/>
    <mergeCell ref="D145:E148"/>
    <mergeCell ref="G145:H145"/>
    <mergeCell ref="T145:U145"/>
    <mergeCell ref="G150:H150"/>
    <mergeCell ref="T150:U150"/>
    <mergeCell ref="V150:W150"/>
    <mergeCell ref="G151:H151"/>
    <mergeCell ref="T146:U146"/>
    <mergeCell ref="V146:W146"/>
    <mergeCell ref="G147:H147"/>
    <mergeCell ref="T147:U147"/>
    <mergeCell ref="V147:W147"/>
    <mergeCell ref="G148:H148"/>
    <mergeCell ref="V151:W151"/>
    <mergeCell ref="G152:H152"/>
    <mergeCell ref="T152:U152"/>
    <mergeCell ref="V152:W152"/>
    <mergeCell ref="A149:B152"/>
    <mergeCell ref="C149:C152"/>
    <mergeCell ref="D149:E152"/>
    <mergeCell ref="G149:H149"/>
    <mergeCell ref="T149:U149"/>
    <mergeCell ref="V149:W149"/>
    <mergeCell ref="A153:B156"/>
    <mergeCell ref="C153:C156"/>
    <mergeCell ref="D153:E156"/>
    <mergeCell ref="G153:H153"/>
    <mergeCell ref="T153:U153"/>
    <mergeCell ref="T151:U151"/>
    <mergeCell ref="G156:H156"/>
    <mergeCell ref="T156:U156"/>
    <mergeCell ref="V153:W153"/>
    <mergeCell ref="G154:H154"/>
    <mergeCell ref="T154:U154"/>
    <mergeCell ref="V154:W154"/>
    <mergeCell ref="G155:H155"/>
    <mergeCell ref="T155:U155"/>
    <mergeCell ref="V155:W155"/>
    <mergeCell ref="V156:W156"/>
    <mergeCell ref="A157:B160"/>
    <mergeCell ref="C157:C160"/>
    <mergeCell ref="D157:E160"/>
    <mergeCell ref="G157:H157"/>
    <mergeCell ref="T157:U157"/>
    <mergeCell ref="V157:W157"/>
    <mergeCell ref="G158:H158"/>
    <mergeCell ref="T158:U158"/>
    <mergeCell ref="V158:W158"/>
    <mergeCell ref="G159:H159"/>
    <mergeCell ref="T159:U159"/>
    <mergeCell ref="V159:W159"/>
    <mergeCell ref="G160:H160"/>
    <mergeCell ref="T160:U160"/>
    <mergeCell ref="V160:W160"/>
    <mergeCell ref="A161:B164"/>
    <mergeCell ref="C161:C164"/>
    <mergeCell ref="D161:E164"/>
    <mergeCell ref="G161:H161"/>
    <mergeCell ref="T161:U161"/>
    <mergeCell ref="V161:W161"/>
    <mergeCell ref="G162:H162"/>
    <mergeCell ref="T162:U162"/>
    <mergeCell ref="V162:W162"/>
    <mergeCell ref="G163:H163"/>
    <mergeCell ref="T163:U163"/>
    <mergeCell ref="V163:W163"/>
    <mergeCell ref="G164:H164"/>
    <mergeCell ref="T164:U164"/>
    <mergeCell ref="V164:W164"/>
    <mergeCell ref="A165:B168"/>
    <mergeCell ref="C165:C168"/>
    <mergeCell ref="D165:E168"/>
    <mergeCell ref="G165:H165"/>
    <mergeCell ref="T165:U165"/>
    <mergeCell ref="V165:W165"/>
    <mergeCell ref="G166:H166"/>
    <mergeCell ref="T166:U166"/>
    <mergeCell ref="V166:W166"/>
    <mergeCell ref="G167:H167"/>
    <mergeCell ref="T167:U167"/>
    <mergeCell ref="V167:W167"/>
    <mergeCell ref="G168:H168"/>
    <mergeCell ref="T168:U168"/>
    <mergeCell ref="V168:W168"/>
    <mergeCell ref="A169:B172"/>
    <mergeCell ref="C169:C172"/>
    <mergeCell ref="D169:E172"/>
    <mergeCell ref="G169:H169"/>
    <mergeCell ref="T169:U169"/>
    <mergeCell ref="V169:W169"/>
    <mergeCell ref="G170:H170"/>
    <mergeCell ref="T170:U170"/>
    <mergeCell ref="V170:W170"/>
    <mergeCell ref="G171:H171"/>
    <mergeCell ref="T171:U171"/>
    <mergeCell ref="V171:W171"/>
    <mergeCell ref="G172:H172"/>
    <mergeCell ref="T172:U172"/>
    <mergeCell ref="V172:W172"/>
    <mergeCell ref="A173:B176"/>
    <mergeCell ref="C173:C176"/>
    <mergeCell ref="D173:E176"/>
    <mergeCell ref="G173:H173"/>
    <mergeCell ref="T173:U173"/>
    <mergeCell ref="V173:W173"/>
    <mergeCell ref="G174:H174"/>
    <mergeCell ref="T174:U174"/>
    <mergeCell ref="V174:W174"/>
    <mergeCell ref="G175:H175"/>
    <mergeCell ref="T175:U175"/>
    <mergeCell ref="V175:W175"/>
    <mergeCell ref="G176:H176"/>
    <mergeCell ref="T176:U176"/>
    <mergeCell ref="V176:W176"/>
    <mergeCell ref="A177:B180"/>
    <mergeCell ref="C177:C180"/>
    <mergeCell ref="D177:E180"/>
    <mergeCell ref="G177:H177"/>
    <mergeCell ref="T177:U177"/>
    <mergeCell ref="V177:W177"/>
    <mergeCell ref="G178:H178"/>
    <mergeCell ref="T178:U178"/>
    <mergeCell ref="V178:W178"/>
    <mergeCell ref="G179:H179"/>
    <mergeCell ref="T179:U179"/>
    <mergeCell ref="V179:W179"/>
    <mergeCell ref="G180:H180"/>
    <mergeCell ref="T180:U180"/>
    <mergeCell ref="V180:W180"/>
    <mergeCell ref="A181:B184"/>
    <mergeCell ref="C181:C184"/>
    <mergeCell ref="D181:E184"/>
    <mergeCell ref="G181:H181"/>
    <mergeCell ref="T181:U181"/>
    <mergeCell ref="V181:W181"/>
    <mergeCell ref="G182:H182"/>
    <mergeCell ref="T182:U182"/>
    <mergeCell ref="V182:W182"/>
    <mergeCell ref="G183:H183"/>
    <mergeCell ref="T183:U183"/>
    <mergeCell ref="V183:W183"/>
    <mergeCell ref="G184:H184"/>
    <mergeCell ref="T184:U184"/>
    <mergeCell ref="V184:W184"/>
    <mergeCell ref="A185:B188"/>
    <mergeCell ref="C185:C188"/>
    <mergeCell ref="D185:E188"/>
    <mergeCell ref="G185:H185"/>
    <mergeCell ref="T185:U185"/>
    <mergeCell ref="V185:W185"/>
    <mergeCell ref="G186:H186"/>
    <mergeCell ref="T186:U186"/>
    <mergeCell ref="V186:W186"/>
    <mergeCell ref="G187:H187"/>
    <mergeCell ref="T187:U187"/>
    <mergeCell ref="V187:W187"/>
    <mergeCell ref="G188:H188"/>
    <mergeCell ref="T188:U188"/>
    <mergeCell ref="V188:W188"/>
    <mergeCell ref="A189:B192"/>
    <mergeCell ref="C189:C192"/>
    <mergeCell ref="D189:E192"/>
    <mergeCell ref="G189:H189"/>
    <mergeCell ref="T189:U189"/>
    <mergeCell ref="V193:W193"/>
    <mergeCell ref="G194:H194"/>
    <mergeCell ref="V189:W189"/>
    <mergeCell ref="G190:H190"/>
    <mergeCell ref="T190:U190"/>
    <mergeCell ref="V190:W190"/>
    <mergeCell ref="G191:H191"/>
    <mergeCell ref="T191:U191"/>
    <mergeCell ref="V191:W191"/>
    <mergeCell ref="T196:U196"/>
    <mergeCell ref="V196:W196"/>
    <mergeCell ref="G192:H192"/>
    <mergeCell ref="T192:U192"/>
    <mergeCell ref="V192:W192"/>
    <mergeCell ref="A193:B196"/>
    <mergeCell ref="C193:C196"/>
    <mergeCell ref="D193:E196"/>
    <mergeCell ref="G193:H193"/>
    <mergeCell ref="T193:U193"/>
    <mergeCell ref="G198:H198"/>
    <mergeCell ref="T198:U198"/>
    <mergeCell ref="V198:W198"/>
    <mergeCell ref="G199:H199"/>
    <mergeCell ref="T194:U194"/>
    <mergeCell ref="V194:W194"/>
    <mergeCell ref="G195:H195"/>
    <mergeCell ref="T195:U195"/>
    <mergeCell ref="V195:W195"/>
    <mergeCell ref="G196:H196"/>
    <mergeCell ref="V199:W199"/>
    <mergeCell ref="G200:H200"/>
    <mergeCell ref="T200:U200"/>
    <mergeCell ref="V200:W200"/>
    <mergeCell ref="A197:B200"/>
    <mergeCell ref="C197:C200"/>
    <mergeCell ref="D197:E200"/>
    <mergeCell ref="G197:H197"/>
    <mergeCell ref="T197:U197"/>
    <mergeCell ref="V197:W197"/>
    <mergeCell ref="A201:B204"/>
    <mergeCell ref="C201:C204"/>
    <mergeCell ref="D201:E204"/>
    <mergeCell ref="G201:H201"/>
    <mergeCell ref="T201:U201"/>
    <mergeCell ref="T199:U199"/>
    <mergeCell ref="G204:H204"/>
    <mergeCell ref="T204:U204"/>
    <mergeCell ref="V201:W201"/>
    <mergeCell ref="G202:H202"/>
    <mergeCell ref="T202:U202"/>
    <mergeCell ref="V202:W202"/>
    <mergeCell ref="G203:H203"/>
    <mergeCell ref="T203:U203"/>
    <mergeCell ref="V203:W203"/>
    <mergeCell ref="V204:W204"/>
    <mergeCell ref="A205:B208"/>
    <mergeCell ref="C205:C208"/>
    <mergeCell ref="D205:E208"/>
    <mergeCell ref="G205:H205"/>
    <mergeCell ref="T205:U205"/>
    <mergeCell ref="V205:W205"/>
    <mergeCell ref="G206:H206"/>
    <mergeCell ref="T206:U206"/>
    <mergeCell ref="V206:W206"/>
    <mergeCell ref="G207:H207"/>
    <mergeCell ref="T207:U207"/>
    <mergeCell ref="V207:W207"/>
    <mergeCell ref="G208:H208"/>
    <mergeCell ref="T208:U208"/>
    <mergeCell ref="V208:W208"/>
    <mergeCell ref="A209:B212"/>
    <mergeCell ref="C209:C212"/>
    <mergeCell ref="D209:E212"/>
    <mergeCell ref="G209:H209"/>
    <mergeCell ref="T209:U209"/>
    <mergeCell ref="V209:W209"/>
    <mergeCell ref="G210:H210"/>
    <mergeCell ref="T210:U210"/>
    <mergeCell ref="V210:W210"/>
    <mergeCell ref="G211:H211"/>
    <mergeCell ref="T211:U211"/>
    <mergeCell ref="V211:W211"/>
    <mergeCell ref="G212:H212"/>
    <mergeCell ref="T212:U212"/>
    <mergeCell ref="V212:W212"/>
    <mergeCell ref="A213:B216"/>
    <mergeCell ref="C213:C216"/>
    <mergeCell ref="D213:E216"/>
    <mergeCell ref="G213:H213"/>
    <mergeCell ref="T213:U213"/>
    <mergeCell ref="V213:W213"/>
    <mergeCell ref="G214:H214"/>
    <mergeCell ref="T214:U214"/>
    <mergeCell ref="V214:W214"/>
    <mergeCell ref="G215:H215"/>
    <mergeCell ref="T215:U215"/>
    <mergeCell ref="V215:W215"/>
    <mergeCell ref="G216:H216"/>
    <mergeCell ref="T216:U216"/>
    <mergeCell ref="V216:W216"/>
    <mergeCell ref="A217:B220"/>
    <mergeCell ref="C217:C220"/>
    <mergeCell ref="D217:E220"/>
    <mergeCell ref="G217:H217"/>
    <mergeCell ref="T217:U217"/>
    <mergeCell ref="V217:W217"/>
    <mergeCell ref="G218:H218"/>
    <mergeCell ref="T218:U218"/>
    <mergeCell ref="V218:W218"/>
    <mergeCell ref="G219:H219"/>
    <mergeCell ref="T219:U219"/>
    <mergeCell ref="V219:W219"/>
    <mergeCell ref="G220:H220"/>
    <mergeCell ref="T220:U220"/>
    <mergeCell ref="V220:W220"/>
    <mergeCell ref="A221:B224"/>
    <mergeCell ref="C221:C224"/>
    <mergeCell ref="D221:E224"/>
    <mergeCell ref="G221:H221"/>
    <mergeCell ref="T221:U221"/>
    <mergeCell ref="V221:W221"/>
    <mergeCell ref="G222:H222"/>
    <mergeCell ref="T222:U222"/>
    <mergeCell ref="V222:W222"/>
    <mergeCell ref="G223:H223"/>
    <mergeCell ref="T223:U223"/>
    <mergeCell ref="V223:W223"/>
    <mergeCell ref="G224:H224"/>
    <mergeCell ref="T224:U224"/>
    <mergeCell ref="V224:W224"/>
    <mergeCell ref="A225:B228"/>
    <mergeCell ref="C225:C228"/>
    <mergeCell ref="D225:E228"/>
    <mergeCell ref="G225:H225"/>
    <mergeCell ref="T225:U225"/>
    <mergeCell ref="V225:W225"/>
    <mergeCell ref="G226:H226"/>
    <mergeCell ref="T226:U226"/>
    <mergeCell ref="V226:W226"/>
    <mergeCell ref="G227:H227"/>
    <mergeCell ref="T227:U227"/>
    <mergeCell ref="V227:W227"/>
    <mergeCell ref="G228:H228"/>
    <mergeCell ref="T228:U228"/>
    <mergeCell ref="V228:W228"/>
    <mergeCell ref="A229:B232"/>
    <mergeCell ref="C229:C232"/>
    <mergeCell ref="D229:E232"/>
    <mergeCell ref="G229:H229"/>
    <mergeCell ref="T229:U229"/>
    <mergeCell ref="V229:W229"/>
    <mergeCell ref="G230:H230"/>
    <mergeCell ref="T230:U230"/>
    <mergeCell ref="V230:W230"/>
    <mergeCell ref="G231:H231"/>
    <mergeCell ref="T231:U231"/>
    <mergeCell ref="V231:W231"/>
    <mergeCell ref="G232:H232"/>
    <mergeCell ref="T232:U232"/>
    <mergeCell ref="V232:W232"/>
    <mergeCell ref="A233:B236"/>
    <mergeCell ref="C233:C236"/>
    <mergeCell ref="D233:E236"/>
    <mergeCell ref="G233:H233"/>
    <mergeCell ref="T233:U233"/>
    <mergeCell ref="V233:W233"/>
    <mergeCell ref="G234:H234"/>
    <mergeCell ref="T234:U234"/>
    <mergeCell ref="V234:W234"/>
    <mergeCell ref="G235:H235"/>
    <mergeCell ref="T235:U235"/>
    <mergeCell ref="V235:W235"/>
    <mergeCell ref="G236:H236"/>
    <mergeCell ref="T236:U236"/>
    <mergeCell ref="V236:W236"/>
    <mergeCell ref="A237:B240"/>
    <mergeCell ref="C237:C240"/>
    <mergeCell ref="D237:E240"/>
    <mergeCell ref="G237:H237"/>
    <mergeCell ref="T237:U237"/>
    <mergeCell ref="V241:W241"/>
    <mergeCell ref="G242:H242"/>
    <mergeCell ref="V237:W237"/>
    <mergeCell ref="G238:H238"/>
    <mergeCell ref="T238:U238"/>
    <mergeCell ref="V238:W238"/>
    <mergeCell ref="G239:H239"/>
    <mergeCell ref="T239:U239"/>
    <mergeCell ref="V239:W239"/>
    <mergeCell ref="T244:U244"/>
    <mergeCell ref="V244:W244"/>
    <mergeCell ref="G240:H240"/>
    <mergeCell ref="T240:U240"/>
    <mergeCell ref="V240:W240"/>
    <mergeCell ref="A241:B244"/>
    <mergeCell ref="C241:C244"/>
    <mergeCell ref="D241:E244"/>
    <mergeCell ref="G241:H241"/>
    <mergeCell ref="T241:U241"/>
    <mergeCell ref="G246:H246"/>
    <mergeCell ref="T246:U246"/>
    <mergeCell ref="V246:W246"/>
    <mergeCell ref="G247:H247"/>
    <mergeCell ref="T242:U242"/>
    <mergeCell ref="V242:W242"/>
    <mergeCell ref="G243:H243"/>
    <mergeCell ref="T243:U243"/>
    <mergeCell ref="V243:W243"/>
    <mergeCell ref="G244:H244"/>
    <mergeCell ref="V247:W247"/>
    <mergeCell ref="G248:H248"/>
    <mergeCell ref="T248:U248"/>
    <mergeCell ref="V248:W248"/>
    <mergeCell ref="A245:B248"/>
    <mergeCell ref="C245:C248"/>
    <mergeCell ref="D245:E248"/>
    <mergeCell ref="G245:H245"/>
    <mergeCell ref="T245:U245"/>
    <mergeCell ref="V245:W245"/>
    <mergeCell ref="A249:B252"/>
    <mergeCell ref="C249:C252"/>
    <mergeCell ref="D249:E252"/>
    <mergeCell ref="G249:H249"/>
    <mergeCell ref="T249:U249"/>
    <mergeCell ref="T247:U247"/>
    <mergeCell ref="G252:H252"/>
    <mergeCell ref="T252:U252"/>
    <mergeCell ref="V249:W249"/>
    <mergeCell ref="G250:H250"/>
    <mergeCell ref="T250:U250"/>
    <mergeCell ref="V250:W250"/>
    <mergeCell ref="G251:H251"/>
    <mergeCell ref="T251:U251"/>
    <mergeCell ref="V251:W251"/>
    <mergeCell ref="V252:W252"/>
    <mergeCell ref="A253:B256"/>
    <mergeCell ref="C253:C256"/>
    <mergeCell ref="D253:E256"/>
    <mergeCell ref="G253:H253"/>
    <mergeCell ref="T253:U253"/>
    <mergeCell ref="V253:W253"/>
    <mergeCell ref="G254:H254"/>
    <mergeCell ref="T254:U254"/>
    <mergeCell ref="V254:W254"/>
    <mergeCell ref="G255:H255"/>
    <mergeCell ref="T255:U255"/>
    <mergeCell ref="V255:W255"/>
    <mergeCell ref="G256:H256"/>
    <mergeCell ref="T256:U256"/>
    <mergeCell ref="V256:W256"/>
    <mergeCell ref="A257:B260"/>
    <mergeCell ref="C257:C260"/>
    <mergeCell ref="D257:E260"/>
    <mergeCell ref="G257:H257"/>
    <mergeCell ref="T257:U257"/>
    <mergeCell ref="V257:W257"/>
    <mergeCell ref="G258:H258"/>
    <mergeCell ref="T258:U258"/>
    <mergeCell ref="V258:W258"/>
    <mergeCell ref="G259:H259"/>
    <mergeCell ref="T259:U259"/>
    <mergeCell ref="V259:W259"/>
    <mergeCell ref="G260:H260"/>
    <mergeCell ref="T260:U260"/>
    <mergeCell ref="V260:W260"/>
    <mergeCell ref="A261:B264"/>
    <mergeCell ref="C261:C264"/>
    <mergeCell ref="D261:E264"/>
    <mergeCell ref="G261:H261"/>
    <mergeCell ref="T261:U261"/>
    <mergeCell ref="V261:W261"/>
    <mergeCell ref="G262:H262"/>
    <mergeCell ref="T262:U262"/>
    <mergeCell ref="V262:W262"/>
    <mergeCell ref="G263:H263"/>
    <mergeCell ref="T263:U263"/>
    <mergeCell ref="V263:W263"/>
    <mergeCell ref="G264:H264"/>
    <mergeCell ref="T264:U264"/>
    <mergeCell ref="V264:W264"/>
    <mergeCell ref="A265:B268"/>
    <mergeCell ref="C265:C268"/>
    <mergeCell ref="D265:E268"/>
    <mergeCell ref="G265:H265"/>
    <mergeCell ref="T265:U265"/>
    <mergeCell ref="V265:W265"/>
    <mergeCell ref="G266:H266"/>
    <mergeCell ref="T266:U266"/>
    <mergeCell ref="V266:W266"/>
    <mergeCell ref="G267:H267"/>
    <mergeCell ref="T267:U267"/>
    <mergeCell ref="V267:W267"/>
    <mergeCell ref="G268:H268"/>
    <mergeCell ref="T268:U268"/>
    <mergeCell ref="V268:W268"/>
    <mergeCell ref="A269:B272"/>
    <mergeCell ref="C269:C272"/>
    <mergeCell ref="D269:E272"/>
    <mergeCell ref="G269:H269"/>
    <mergeCell ref="T269:U269"/>
    <mergeCell ref="V269:W269"/>
    <mergeCell ref="G270:H270"/>
    <mergeCell ref="T270:U270"/>
    <mergeCell ref="V270:W270"/>
    <mergeCell ref="G271:H271"/>
    <mergeCell ref="T271:U271"/>
    <mergeCell ref="V271:W271"/>
    <mergeCell ref="G272:H272"/>
    <mergeCell ref="T272:U272"/>
    <mergeCell ref="V272:W272"/>
    <mergeCell ref="A273:B276"/>
    <mergeCell ref="C273:C276"/>
    <mergeCell ref="D273:E276"/>
    <mergeCell ref="G273:H273"/>
    <mergeCell ref="T273:U273"/>
    <mergeCell ref="V273:W273"/>
    <mergeCell ref="G274:H274"/>
    <mergeCell ref="T274:U274"/>
    <mergeCell ref="V274:W274"/>
    <mergeCell ref="G275:H275"/>
    <mergeCell ref="T275:U275"/>
    <mergeCell ref="V275:W275"/>
    <mergeCell ref="G276:H276"/>
    <mergeCell ref="T276:U276"/>
    <mergeCell ref="V276:W276"/>
    <mergeCell ref="A277:B280"/>
    <mergeCell ref="C277:C280"/>
    <mergeCell ref="D277:E280"/>
    <mergeCell ref="G277:H277"/>
    <mergeCell ref="T277:U277"/>
    <mergeCell ref="V277:W277"/>
    <mergeCell ref="G278:H278"/>
    <mergeCell ref="T278:U278"/>
    <mergeCell ref="V278:W278"/>
    <mergeCell ref="G279:H279"/>
    <mergeCell ref="T279:U279"/>
    <mergeCell ref="V279:W279"/>
    <mergeCell ref="G280:H280"/>
    <mergeCell ref="T280:U280"/>
    <mergeCell ref="V280:W280"/>
    <mergeCell ref="A281:B284"/>
    <mergeCell ref="C281:C284"/>
    <mergeCell ref="D281:E284"/>
    <mergeCell ref="G281:H281"/>
    <mergeCell ref="T281:U281"/>
    <mergeCell ref="V281:W281"/>
    <mergeCell ref="G282:H282"/>
    <mergeCell ref="T282:U282"/>
    <mergeCell ref="V282:W282"/>
    <mergeCell ref="G283:H283"/>
    <mergeCell ref="T283:U283"/>
    <mergeCell ref="V283:W283"/>
    <mergeCell ref="G284:H284"/>
    <mergeCell ref="T284:U284"/>
    <mergeCell ref="V284:W284"/>
    <mergeCell ref="A285:B288"/>
    <mergeCell ref="C285:C288"/>
    <mergeCell ref="D285:E288"/>
    <mergeCell ref="G285:H285"/>
    <mergeCell ref="T285:U285"/>
    <mergeCell ref="V289:W289"/>
    <mergeCell ref="G290:H290"/>
    <mergeCell ref="V285:W285"/>
    <mergeCell ref="G286:H286"/>
    <mergeCell ref="T286:U286"/>
    <mergeCell ref="V286:W286"/>
    <mergeCell ref="G287:H287"/>
    <mergeCell ref="T287:U287"/>
    <mergeCell ref="V287:W287"/>
    <mergeCell ref="T292:U292"/>
    <mergeCell ref="V292:W292"/>
    <mergeCell ref="G288:H288"/>
    <mergeCell ref="T288:U288"/>
    <mergeCell ref="V288:W288"/>
    <mergeCell ref="A289:B292"/>
    <mergeCell ref="C289:C292"/>
    <mergeCell ref="D289:E292"/>
    <mergeCell ref="G289:H289"/>
    <mergeCell ref="T289:U289"/>
    <mergeCell ref="G294:H294"/>
    <mergeCell ref="T294:U294"/>
    <mergeCell ref="V294:W294"/>
    <mergeCell ref="G295:H295"/>
    <mergeCell ref="T290:U290"/>
    <mergeCell ref="V290:W290"/>
    <mergeCell ref="G291:H291"/>
    <mergeCell ref="T291:U291"/>
    <mergeCell ref="V291:W291"/>
    <mergeCell ref="G292:H292"/>
    <mergeCell ref="V295:W295"/>
    <mergeCell ref="G296:H296"/>
    <mergeCell ref="T296:U296"/>
    <mergeCell ref="V296:W296"/>
    <mergeCell ref="A293:B296"/>
    <mergeCell ref="C293:C296"/>
    <mergeCell ref="D293:E296"/>
    <mergeCell ref="G293:H293"/>
    <mergeCell ref="T293:U293"/>
    <mergeCell ref="V293:W293"/>
    <mergeCell ref="A297:B300"/>
    <mergeCell ref="C297:C300"/>
    <mergeCell ref="D297:E300"/>
    <mergeCell ref="G297:H297"/>
    <mergeCell ref="T297:U297"/>
    <mergeCell ref="T295:U295"/>
    <mergeCell ref="G300:H300"/>
    <mergeCell ref="T300:U300"/>
    <mergeCell ref="V297:W297"/>
    <mergeCell ref="G298:H298"/>
    <mergeCell ref="T298:U298"/>
    <mergeCell ref="V298:W298"/>
    <mergeCell ref="G299:H299"/>
    <mergeCell ref="T299:U299"/>
    <mergeCell ref="V299:W299"/>
    <mergeCell ref="V300:W300"/>
    <mergeCell ref="A301:B304"/>
    <mergeCell ref="C301:C304"/>
    <mergeCell ref="D301:E304"/>
    <mergeCell ref="G301:H301"/>
    <mergeCell ref="T301:U301"/>
    <mergeCell ref="V301:W301"/>
    <mergeCell ref="G302:H302"/>
    <mergeCell ref="T302:U302"/>
    <mergeCell ref="V302:W302"/>
    <mergeCell ref="G303:H303"/>
    <mergeCell ref="T303:U303"/>
    <mergeCell ref="V303:W303"/>
    <mergeCell ref="G304:H304"/>
    <mergeCell ref="T304:U304"/>
    <mergeCell ref="V304:W304"/>
    <mergeCell ref="A305:B308"/>
    <mergeCell ref="C305:C308"/>
    <mergeCell ref="D305:E308"/>
    <mergeCell ref="G305:H305"/>
    <mergeCell ref="T305:U305"/>
    <mergeCell ref="V305:W305"/>
    <mergeCell ref="G306:H306"/>
    <mergeCell ref="T306:U306"/>
    <mergeCell ref="V306:W306"/>
    <mergeCell ref="G307:H307"/>
    <mergeCell ref="T307:U307"/>
    <mergeCell ref="V307:W307"/>
    <mergeCell ref="G308:H308"/>
    <mergeCell ref="T308:U308"/>
    <mergeCell ref="V308:W308"/>
    <mergeCell ref="A309:B312"/>
    <mergeCell ref="C309:C312"/>
    <mergeCell ref="D309:E312"/>
    <mergeCell ref="G309:H309"/>
    <mergeCell ref="T309:U309"/>
    <mergeCell ref="V309:W309"/>
    <mergeCell ref="G310:H310"/>
    <mergeCell ref="T310:U310"/>
    <mergeCell ref="V310:W310"/>
    <mergeCell ref="G311:H311"/>
    <mergeCell ref="T311:U311"/>
    <mergeCell ref="V311:W311"/>
    <mergeCell ref="G312:H312"/>
    <mergeCell ref="T312:U312"/>
    <mergeCell ref="V312:W312"/>
    <mergeCell ref="A313:B316"/>
    <mergeCell ref="C313:C316"/>
    <mergeCell ref="D313:E316"/>
    <mergeCell ref="G313:H313"/>
    <mergeCell ref="T313:U313"/>
    <mergeCell ref="V313:W313"/>
    <mergeCell ref="G314:H314"/>
    <mergeCell ref="T314:U314"/>
    <mergeCell ref="V314:W314"/>
    <mergeCell ref="G315:H315"/>
    <mergeCell ref="T315:U315"/>
    <mergeCell ref="V315:W315"/>
    <mergeCell ref="G316:H316"/>
    <mergeCell ref="T316:U316"/>
    <mergeCell ref="V316:W316"/>
    <mergeCell ref="A317:B320"/>
    <mergeCell ref="C317:C320"/>
    <mergeCell ref="D317:E320"/>
    <mergeCell ref="G317:H317"/>
    <mergeCell ref="T317:U317"/>
    <mergeCell ref="V317:W317"/>
    <mergeCell ref="G318:H318"/>
    <mergeCell ref="T318:U318"/>
    <mergeCell ref="V318:W318"/>
    <mergeCell ref="G319:H319"/>
    <mergeCell ref="T319:U319"/>
    <mergeCell ref="V319:W319"/>
    <mergeCell ref="G320:H320"/>
    <mergeCell ref="T320:U320"/>
    <mergeCell ref="V320:W320"/>
    <mergeCell ref="A321:B324"/>
    <mergeCell ref="C321:C324"/>
    <mergeCell ref="D321:E324"/>
    <mergeCell ref="G321:H321"/>
    <mergeCell ref="T321:U321"/>
    <mergeCell ref="V321:W321"/>
    <mergeCell ref="G322:H322"/>
    <mergeCell ref="T322:U322"/>
    <mergeCell ref="V322:W322"/>
    <mergeCell ref="G323:H323"/>
    <mergeCell ref="T323:U323"/>
    <mergeCell ref="V323:W323"/>
    <mergeCell ref="G324:H324"/>
    <mergeCell ref="T324:U324"/>
    <mergeCell ref="V324:W324"/>
    <mergeCell ref="A325:B328"/>
    <mergeCell ref="C325:C328"/>
    <mergeCell ref="D325:E328"/>
    <mergeCell ref="G325:H325"/>
    <mergeCell ref="T325:U325"/>
    <mergeCell ref="V325:W325"/>
    <mergeCell ref="G326:H326"/>
    <mergeCell ref="T326:U326"/>
    <mergeCell ref="V326:W326"/>
    <mergeCell ref="G327:H327"/>
    <mergeCell ref="T327:U327"/>
    <mergeCell ref="V327:W327"/>
    <mergeCell ref="G328:H328"/>
    <mergeCell ref="T328:U328"/>
    <mergeCell ref="V328:W328"/>
    <mergeCell ref="A329:B332"/>
    <mergeCell ref="C329:C332"/>
    <mergeCell ref="D329:E332"/>
    <mergeCell ref="G329:H329"/>
    <mergeCell ref="T329:U329"/>
    <mergeCell ref="V329:W329"/>
    <mergeCell ref="G330:H330"/>
    <mergeCell ref="T330:U330"/>
    <mergeCell ref="V330:W330"/>
    <mergeCell ref="G331:H331"/>
    <mergeCell ref="T331:U331"/>
    <mergeCell ref="V331:W331"/>
    <mergeCell ref="G332:H332"/>
    <mergeCell ref="T332:U332"/>
    <mergeCell ref="V332:W332"/>
    <mergeCell ref="A333:B336"/>
    <mergeCell ref="C333:C336"/>
    <mergeCell ref="D333:E336"/>
    <mergeCell ref="G333:H333"/>
    <mergeCell ref="T333:U333"/>
    <mergeCell ref="V337:W337"/>
    <mergeCell ref="G338:H338"/>
    <mergeCell ref="V333:W333"/>
    <mergeCell ref="G334:H334"/>
    <mergeCell ref="T334:U334"/>
    <mergeCell ref="V334:W334"/>
    <mergeCell ref="G335:H335"/>
    <mergeCell ref="T335:U335"/>
    <mergeCell ref="V335:W335"/>
    <mergeCell ref="T340:U340"/>
    <mergeCell ref="V340:W340"/>
    <mergeCell ref="G336:H336"/>
    <mergeCell ref="T336:U336"/>
    <mergeCell ref="V336:W336"/>
    <mergeCell ref="A337:B340"/>
    <mergeCell ref="C337:C340"/>
    <mergeCell ref="D337:E340"/>
    <mergeCell ref="G337:H337"/>
    <mergeCell ref="T337:U337"/>
    <mergeCell ref="G342:H342"/>
    <mergeCell ref="T342:U342"/>
    <mergeCell ref="V342:W342"/>
    <mergeCell ref="G343:H343"/>
    <mergeCell ref="T338:U338"/>
    <mergeCell ref="V338:W338"/>
    <mergeCell ref="G339:H339"/>
    <mergeCell ref="T339:U339"/>
    <mergeCell ref="V339:W339"/>
    <mergeCell ref="G340:H340"/>
    <mergeCell ref="V343:W343"/>
    <mergeCell ref="G344:H344"/>
    <mergeCell ref="T344:U344"/>
    <mergeCell ref="V344:W344"/>
    <mergeCell ref="A341:B344"/>
    <mergeCell ref="C341:C344"/>
    <mergeCell ref="D341:E344"/>
    <mergeCell ref="G341:H341"/>
    <mergeCell ref="T341:U341"/>
    <mergeCell ref="V341:W341"/>
    <mergeCell ref="A345:B348"/>
    <mergeCell ref="C345:C348"/>
    <mergeCell ref="D345:E348"/>
    <mergeCell ref="G345:H345"/>
    <mergeCell ref="T345:U345"/>
    <mergeCell ref="T343:U343"/>
    <mergeCell ref="G348:H348"/>
    <mergeCell ref="T348:U348"/>
    <mergeCell ref="V345:W345"/>
    <mergeCell ref="G346:H346"/>
    <mergeCell ref="T346:U346"/>
    <mergeCell ref="V346:W346"/>
    <mergeCell ref="G347:H347"/>
    <mergeCell ref="T347:U347"/>
    <mergeCell ref="V347:W347"/>
    <mergeCell ref="V348:W348"/>
    <mergeCell ref="A349:B352"/>
    <mergeCell ref="C349:C352"/>
    <mergeCell ref="D349:E352"/>
    <mergeCell ref="G349:H349"/>
    <mergeCell ref="T349:U349"/>
    <mergeCell ref="V349:W349"/>
    <mergeCell ref="G350:H350"/>
    <mergeCell ref="T350:U350"/>
    <mergeCell ref="V350:W350"/>
    <mergeCell ref="G351:H351"/>
    <mergeCell ref="T351:U351"/>
    <mergeCell ref="V351:W351"/>
    <mergeCell ref="G352:H352"/>
    <mergeCell ref="T352:U352"/>
    <mergeCell ref="V352:W352"/>
    <mergeCell ref="A353:B356"/>
    <mergeCell ref="C353:C356"/>
    <mergeCell ref="D353:E356"/>
    <mergeCell ref="G353:H353"/>
    <mergeCell ref="T353:U353"/>
    <mergeCell ref="V353:W353"/>
    <mergeCell ref="G354:H354"/>
    <mergeCell ref="T354:U354"/>
    <mergeCell ref="V354:W354"/>
    <mergeCell ref="G355:H355"/>
    <mergeCell ref="T355:U355"/>
    <mergeCell ref="V355:W355"/>
    <mergeCell ref="G356:H356"/>
    <mergeCell ref="T356:U356"/>
    <mergeCell ref="V356:W356"/>
    <mergeCell ref="A357:B360"/>
    <mergeCell ref="C357:C360"/>
    <mergeCell ref="D357:E360"/>
    <mergeCell ref="G357:H357"/>
    <mergeCell ref="T357:U357"/>
    <mergeCell ref="V357:W357"/>
    <mergeCell ref="G358:H358"/>
    <mergeCell ref="T358:U358"/>
    <mergeCell ref="V358:W358"/>
    <mergeCell ref="G359:H359"/>
    <mergeCell ref="T359:U359"/>
    <mergeCell ref="V359:W359"/>
    <mergeCell ref="G360:H360"/>
    <mergeCell ref="T360:U360"/>
    <mergeCell ref="V360:W360"/>
    <mergeCell ref="A361:B364"/>
    <mergeCell ref="C361:C364"/>
    <mergeCell ref="D361:E364"/>
    <mergeCell ref="G361:H361"/>
    <mergeCell ref="T361:U361"/>
    <mergeCell ref="V361:W361"/>
    <mergeCell ref="G362:H362"/>
    <mergeCell ref="T362:U362"/>
    <mergeCell ref="V362:W362"/>
    <mergeCell ref="G363:H363"/>
    <mergeCell ref="T363:U363"/>
    <mergeCell ref="V363:W363"/>
    <mergeCell ref="G364:H364"/>
    <mergeCell ref="T364:U364"/>
    <mergeCell ref="V364:W364"/>
    <mergeCell ref="A365:B368"/>
    <mergeCell ref="C365:C368"/>
    <mergeCell ref="D365:E368"/>
    <mergeCell ref="G365:H365"/>
    <mergeCell ref="T365:U365"/>
    <mergeCell ref="V365:W365"/>
    <mergeCell ref="G366:H366"/>
    <mergeCell ref="T366:U366"/>
    <mergeCell ref="V366:W366"/>
    <mergeCell ref="G367:H367"/>
    <mergeCell ref="T367:U367"/>
    <mergeCell ref="V367:W367"/>
    <mergeCell ref="G368:H368"/>
    <mergeCell ref="T368:U368"/>
    <mergeCell ref="V368:W368"/>
    <mergeCell ref="A369:B372"/>
    <mergeCell ref="C369:C372"/>
    <mergeCell ref="D369:E372"/>
    <mergeCell ref="G369:H369"/>
    <mergeCell ref="T369:U369"/>
    <mergeCell ref="V369:W369"/>
    <mergeCell ref="G370:H370"/>
    <mergeCell ref="T370:U370"/>
    <mergeCell ref="V370:W370"/>
    <mergeCell ref="G371:H371"/>
    <mergeCell ref="T371:U371"/>
    <mergeCell ref="V371:W371"/>
    <mergeCell ref="G372:H372"/>
    <mergeCell ref="T372:U372"/>
    <mergeCell ref="V372:W372"/>
    <mergeCell ref="A373:B376"/>
    <mergeCell ref="C373:C376"/>
    <mergeCell ref="D373:E376"/>
    <mergeCell ref="G373:H373"/>
    <mergeCell ref="T373:U373"/>
    <mergeCell ref="V373:W373"/>
    <mergeCell ref="G374:H374"/>
    <mergeCell ref="T374:U374"/>
    <mergeCell ref="V374:W374"/>
    <mergeCell ref="G375:H375"/>
    <mergeCell ref="T375:U375"/>
    <mergeCell ref="V375:W375"/>
    <mergeCell ref="G376:H376"/>
    <mergeCell ref="T376:U376"/>
    <mergeCell ref="V376:W376"/>
    <mergeCell ref="A377:B380"/>
    <mergeCell ref="C377:C380"/>
    <mergeCell ref="D377:E380"/>
    <mergeCell ref="G377:H377"/>
    <mergeCell ref="T377:U377"/>
    <mergeCell ref="V377:W377"/>
    <mergeCell ref="G378:H378"/>
    <mergeCell ref="T378:U378"/>
    <mergeCell ref="V378:W378"/>
    <mergeCell ref="G379:H379"/>
    <mergeCell ref="T379:U379"/>
    <mergeCell ref="V379:W379"/>
    <mergeCell ref="G380:H380"/>
    <mergeCell ref="T380:U380"/>
    <mergeCell ref="V380:W380"/>
    <mergeCell ref="A381:B384"/>
    <mergeCell ref="C381:C384"/>
    <mergeCell ref="D381:E384"/>
    <mergeCell ref="G381:H381"/>
    <mergeCell ref="T381:U381"/>
    <mergeCell ref="V385:W385"/>
    <mergeCell ref="G386:H386"/>
    <mergeCell ref="V381:W381"/>
    <mergeCell ref="G382:H382"/>
    <mergeCell ref="T382:U382"/>
    <mergeCell ref="V382:W382"/>
    <mergeCell ref="G383:H383"/>
    <mergeCell ref="T383:U383"/>
    <mergeCell ref="V383:W383"/>
    <mergeCell ref="T388:U388"/>
    <mergeCell ref="V388:W388"/>
    <mergeCell ref="G384:H384"/>
    <mergeCell ref="T384:U384"/>
    <mergeCell ref="V384:W384"/>
    <mergeCell ref="A385:B388"/>
    <mergeCell ref="C385:C388"/>
    <mergeCell ref="D385:E388"/>
    <mergeCell ref="G385:H385"/>
    <mergeCell ref="T385:U385"/>
    <mergeCell ref="G390:H390"/>
    <mergeCell ref="T390:U390"/>
    <mergeCell ref="V390:W390"/>
    <mergeCell ref="G391:H391"/>
    <mergeCell ref="T386:U386"/>
    <mergeCell ref="V386:W386"/>
    <mergeCell ref="G387:H387"/>
    <mergeCell ref="T387:U387"/>
    <mergeCell ref="V387:W387"/>
    <mergeCell ref="G388:H388"/>
    <mergeCell ref="V391:W391"/>
    <mergeCell ref="G392:H392"/>
    <mergeCell ref="T392:U392"/>
    <mergeCell ref="V392:W392"/>
    <mergeCell ref="A389:B392"/>
    <mergeCell ref="C389:C392"/>
    <mergeCell ref="D389:E392"/>
    <mergeCell ref="G389:H389"/>
    <mergeCell ref="T389:U389"/>
    <mergeCell ref="V389:W389"/>
    <mergeCell ref="A393:B396"/>
    <mergeCell ref="C393:C396"/>
    <mergeCell ref="D393:E396"/>
    <mergeCell ref="G393:H393"/>
    <mergeCell ref="T393:U393"/>
    <mergeCell ref="T391:U391"/>
    <mergeCell ref="G396:H396"/>
    <mergeCell ref="T396:U396"/>
    <mergeCell ref="V393:W393"/>
    <mergeCell ref="G394:H394"/>
    <mergeCell ref="T394:U394"/>
    <mergeCell ref="V394:W394"/>
    <mergeCell ref="G395:H395"/>
    <mergeCell ref="T395:U395"/>
    <mergeCell ref="V395:W395"/>
    <mergeCell ref="V396:W396"/>
    <mergeCell ref="A397:B400"/>
    <mergeCell ref="C397:C400"/>
    <mergeCell ref="D397:E400"/>
    <mergeCell ref="G397:H397"/>
    <mergeCell ref="T397:U397"/>
    <mergeCell ref="V397:W397"/>
    <mergeCell ref="G398:H398"/>
    <mergeCell ref="T398:U398"/>
    <mergeCell ref="V398:W398"/>
    <mergeCell ref="G399:H399"/>
    <mergeCell ref="T399:U399"/>
    <mergeCell ref="V399:W399"/>
    <mergeCell ref="G400:H400"/>
    <mergeCell ref="T400:U400"/>
    <mergeCell ref="V400:W400"/>
    <mergeCell ref="A401:B404"/>
    <mergeCell ref="C401:C404"/>
    <mergeCell ref="D401:E404"/>
    <mergeCell ref="G401:H401"/>
    <mergeCell ref="T401:U401"/>
    <mergeCell ref="V401:W401"/>
    <mergeCell ref="G402:H402"/>
    <mergeCell ref="T402:U402"/>
    <mergeCell ref="V402:W402"/>
    <mergeCell ref="G403:H403"/>
    <mergeCell ref="T403:U403"/>
    <mergeCell ref="V403:W403"/>
    <mergeCell ref="G404:H404"/>
    <mergeCell ref="T404:U404"/>
    <mergeCell ref="V404:W404"/>
    <mergeCell ref="A405:B408"/>
    <mergeCell ref="C405:C408"/>
    <mergeCell ref="D405:E408"/>
    <mergeCell ref="G405:H405"/>
    <mergeCell ref="T405:U405"/>
    <mergeCell ref="V405:W405"/>
    <mergeCell ref="G406:H406"/>
    <mergeCell ref="T406:U406"/>
    <mergeCell ref="V406:W406"/>
    <mergeCell ref="G407:H407"/>
    <mergeCell ref="T407:U407"/>
    <mergeCell ref="V407:W407"/>
    <mergeCell ref="G412:H412"/>
    <mergeCell ref="T412:U412"/>
    <mergeCell ref="V412:W412"/>
    <mergeCell ref="G408:H408"/>
    <mergeCell ref="T408:U408"/>
    <mergeCell ref="V408:W408"/>
    <mergeCell ref="G409:H409"/>
    <mergeCell ref="T409:U409"/>
    <mergeCell ref="V409:W409"/>
    <mergeCell ref="G410:H410"/>
    <mergeCell ref="A1:V1"/>
    <mergeCell ref="A2:V2"/>
    <mergeCell ref="A3:V3"/>
    <mergeCell ref="A4:W4"/>
    <mergeCell ref="G411:H411"/>
    <mergeCell ref="T411:U411"/>
    <mergeCell ref="V411:W411"/>
    <mergeCell ref="A409:E412"/>
    <mergeCell ref="T410:U410"/>
    <mergeCell ref="V410:W410"/>
  </mergeCells>
  <printOptions/>
  <pageMargins left="0.15748031496062992" right="0.15748031496062992" top="0.2755905511811024" bottom="0.2362204724409449" header="0.2362204724409449" footer="0.2362204724409449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="90" zoomScaleNormal="90" zoomScalePageLayoutView="0" workbookViewId="0" topLeftCell="A4">
      <selection activeCell="F61" sqref="F61"/>
    </sheetView>
  </sheetViews>
  <sheetFormatPr defaultColWidth="9.00390625" defaultRowHeight="12.75"/>
  <cols>
    <col min="1" max="1" width="4.375" style="1" customWidth="1"/>
    <col min="2" max="2" width="6.125" style="2" customWidth="1"/>
    <col min="3" max="3" width="7.375" style="2" customWidth="1"/>
    <col min="4" max="4" width="5.375" style="1" hidden="1" customWidth="1"/>
    <col min="5" max="5" width="35.375" style="1" customWidth="1"/>
    <col min="6" max="6" width="12.00390625" style="1" customWidth="1"/>
    <col min="7" max="7" width="10.125" style="1" customWidth="1"/>
    <col min="8" max="8" width="10.875" style="58" customWidth="1"/>
    <col min="9" max="9" width="12.00390625" style="1" customWidth="1"/>
    <col min="10" max="10" width="13.625" style="1" customWidth="1"/>
    <col min="11" max="11" width="24.00390625" style="1" customWidth="1"/>
    <col min="12" max="16384" width="9.125" style="1" customWidth="1"/>
  </cols>
  <sheetData>
    <row r="1" spans="1:11" ht="18">
      <c r="A1" s="251" t="s">
        <v>406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0.5" customHeight="1">
      <c r="A2" s="9"/>
      <c r="B2" s="9"/>
      <c r="C2" s="9"/>
      <c r="D2" s="9"/>
      <c r="E2" s="9"/>
      <c r="F2" s="9"/>
      <c r="G2" s="9"/>
      <c r="H2" s="56"/>
      <c r="I2" s="9"/>
      <c r="J2" s="9"/>
      <c r="K2" s="6" t="s">
        <v>34</v>
      </c>
    </row>
    <row r="3" spans="1:11" s="28" customFormat="1" ht="19.5" customHeight="1">
      <c r="A3" s="252" t="s">
        <v>46</v>
      </c>
      <c r="B3" s="252" t="s">
        <v>2</v>
      </c>
      <c r="C3" s="252" t="s">
        <v>33</v>
      </c>
      <c r="D3" s="252" t="s">
        <v>62</v>
      </c>
      <c r="E3" s="231" t="s">
        <v>65</v>
      </c>
      <c r="F3" s="231" t="s">
        <v>311</v>
      </c>
      <c r="G3" s="231"/>
      <c r="H3" s="231"/>
      <c r="I3" s="231"/>
      <c r="J3" s="231"/>
      <c r="K3" s="231" t="s">
        <v>63</v>
      </c>
    </row>
    <row r="4" spans="1:11" s="28" customFormat="1" ht="19.5" customHeight="1">
      <c r="A4" s="252"/>
      <c r="B4" s="252"/>
      <c r="C4" s="252"/>
      <c r="D4" s="252"/>
      <c r="E4" s="231"/>
      <c r="F4" s="231" t="s">
        <v>310</v>
      </c>
      <c r="G4" s="232" t="s">
        <v>64</v>
      </c>
      <c r="H4" s="239" t="s">
        <v>306</v>
      </c>
      <c r="I4" s="232" t="s">
        <v>66</v>
      </c>
      <c r="J4" s="232" t="s">
        <v>57</v>
      </c>
      <c r="K4" s="231"/>
    </row>
    <row r="5" spans="1:11" s="28" customFormat="1" ht="29.25" customHeight="1">
      <c r="A5" s="252"/>
      <c r="B5" s="252"/>
      <c r="C5" s="252"/>
      <c r="D5" s="252"/>
      <c r="E5" s="231"/>
      <c r="F5" s="231"/>
      <c r="G5" s="233"/>
      <c r="H5" s="233"/>
      <c r="I5" s="233"/>
      <c r="J5" s="233"/>
      <c r="K5" s="231"/>
    </row>
    <row r="6" spans="1:11" s="28" customFormat="1" ht="19.5" customHeight="1">
      <c r="A6" s="252"/>
      <c r="B6" s="252"/>
      <c r="C6" s="252"/>
      <c r="D6" s="252"/>
      <c r="E6" s="231"/>
      <c r="F6" s="231"/>
      <c r="G6" s="233"/>
      <c r="H6" s="233"/>
      <c r="I6" s="233"/>
      <c r="J6" s="233"/>
      <c r="K6" s="231"/>
    </row>
    <row r="7" spans="1:11" s="28" customFormat="1" ht="19.5" customHeight="1">
      <c r="A7" s="252"/>
      <c r="B7" s="252"/>
      <c r="C7" s="252"/>
      <c r="D7" s="252"/>
      <c r="E7" s="231"/>
      <c r="F7" s="231"/>
      <c r="G7" s="234"/>
      <c r="H7" s="234"/>
      <c r="I7" s="234"/>
      <c r="J7" s="234"/>
      <c r="K7" s="231"/>
    </row>
    <row r="8" spans="1:11" ht="7.5" customHeight="1">
      <c r="A8" s="12">
        <v>1</v>
      </c>
      <c r="B8" s="12">
        <v>2</v>
      </c>
      <c r="C8" s="12">
        <v>3</v>
      </c>
      <c r="D8" s="12">
        <v>4</v>
      </c>
      <c r="E8" s="12">
        <v>4</v>
      </c>
      <c r="F8" s="12">
        <v>5</v>
      </c>
      <c r="G8" s="12">
        <v>6</v>
      </c>
      <c r="H8" s="57">
        <v>7</v>
      </c>
      <c r="I8" s="12">
        <v>8</v>
      </c>
      <c r="J8" s="12">
        <v>9</v>
      </c>
      <c r="K8" s="12">
        <v>10</v>
      </c>
    </row>
    <row r="9" spans="1:11" ht="40.5" customHeight="1">
      <c r="A9" s="74" t="s">
        <v>11</v>
      </c>
      <c r="B9" s="75">
        <v>600</v>
      </c>
      <c r="C9" s="75">
        <v>60004</v>
      </c>
      <c r="D9" s="76"/>
      <c r="E9" s="77" t="s">
        <v>407</v>
      </c>
      <c r="F9" s="78">
        <f>SUM(G9:J9)</f>
        <v>17000</v>
      </c>
      <c r="G9" s="79">
        <v>17000</v>
      </c>
      <c r="H9" s="80" t="s">
        <v>308</v>
      </c>
      <c r="I9" s="81" t="s">
        <v>308</v>
      </c>
      <c r="J9" s="82" t="s">
        <v>308</v>
      </c>
      <c r="K9" s="83" t="s">
        <v>290</v>
      </c>
    </row>
    <row r="10" spans="1:11" ht="38.25" customHeight="1">
      <c r="A10" s="74" t="s">
        <v>12</v>
      </c>
      <c r="B10" s="75">
        <v>600</v>
      </c>
      <c r="C10" s="75">
        <v>60004</v>
      </c>
      <c r="D10" s="76"/>
      <c r="E10" s="77" t="s">
        <v>1221</v>
      </c>
      <c r="F10" s="78">
        <f>SUM(G10:J10)</f>
        <v>20000</v>
      </c>
      <c r="G10" s="79">
        <v>20000</v>
      </c>
      <c r="H10" s="80"/>
      <c r="I10" s="81"/>
      <c r="J10" s="82"/>
      <c r="K10" s="83" t="s">
        <v>290</v>
      </c>
    </row>
    <row r="11" spans="1:11" ht="69" customHeight="1">
      <c r="A11" s="74" t="s">
        <v>13</v>
      </c>
      <c r="B11" s="75">
        <v>600</v>
      </c>
      <c r="C11" s="75">
        <v>60014</v>
      </c>
      <c r="D11" s="76"/>
      <c r="E11" s="77" t="s">
        <v>598</v>
      </c>
      <c r="F11" s="78">
        <f>SUM(G11:J11)</f>
        <v>1732936</v>
      </c>
      <c r="G11" s="79">
        <v>606936</v>
      </c>
      <c r="H11" s="78">
        <v>1126000</v>
      </c>
      <c r="I11" s="84" t="s">
        <v>308</v>
      </c>
      <c r="J11" s="82" t="s">
        <v>308</v>
      </c>
      <c r="K11" s="85" t="s">
        <v>299</v>
      </c>
    </row>
    <row r="12" spans="1:11" ht="31.5" customHeight="1">
      <c r="A12" s="74" t="s">
        <v>1</v>
      </c>
      <c r="B12" s="75">
        <v>600</v>
      </c>
      <c r="C12" s="75">
        <v>60016</v>
      </c>
      <c r="D12" s="76"/>
      <c r="E12" s="86" t="s">
        <v>312</v>
      </c>
      <c r="F12" s="128">
        <f aca="true" t="shared" si="0" ref="F12:F66">SUM(G12:J12)</f>
        <v>22132000</v>
      </c>
      <c r="G12" s="134">
        <v>848708</v>
      </c>
      <c r="H12" s="128">
        <v>11986546</v>
      </c>
      <c r="I12" s="180" t="s">
        <v>308</v>
      </c>
      <c r="J12" s="78">
        <v>9296746</v>
      </c>
      <c r="K12" s="85" t="s">
        <v>279</v>
      </c>
    </row>
    <row r="13" spans="1:11" ht="27" customHeight="1">
      <c r="A13" s="74" t="s">
        <v>16</v>
      </c>
      <c r="B13" s="75">
        <v>600</v>
      </c>
      <c r="C13" s="75">
        <v>60016</v>
      </c>
      <c r="D13" s="76"/>
      <c r="E13" s="86" t="s">
        <v>408</v>
      </c>
      <c r="F13" s="128">
        <f t="shared" si="0"/>
        <v>300000</v>
      </c>
      <c r="G13" s="133" t="s">
        <v>308</v>
      </c>
      <c r="H13" s="134">
        <v>300000</v>
      </c>
      <c r="I13" s="135" t="s">
        <v>308</v>
      </c>
      <c r="J13" s="80" t="s">
        <v>308</v>
      </c>
      <c r="K13" s="85" t="s">
        <v>279</v>
      </c>
    </row>
    <row r="14" spans="1:11" ht="27" customHeight="1">
      <c r="A14" s="74" t="s">
        <v>19</v>
      </c>
      <c r="B14" s="75">
        <v>600</v>
      </c>
      <c r="C14" s="75">
        <v>60016</v>
      </c>
      <c r="D14" s="76"/>
      <c r="E14" s="86" t="s">
        <v>409</v>
      </c>
      <c r="F14" s="128">
        <f t="shared" si="0"/>
        <v>1885000</v>
      </c>
      <c r="G14" s="133" t="s">
        <v>308</v>
      </c>
      <c r="H14" s="128">
        <v>1885000</v>
      </c>
      <c r="I14" s="135" t="s">
        <v>308</v>
      </c>
      <c r="J14" s="80" t="s">
        <v>308</v>
      </c>
      <c r="K14" s="85" t="s">
        <v>279</v>
      </c>
    </row>
    <row r="15" spans="1:11" ht="51" customHeight="1">
      <c r="A15" s="74" t="s">
        <v>21</v>
      </c>
      <c r="B15" s="75">
        <v>600</v>
      </c>
      <c r="C15" s="75">
        <v>60016</v>
      </c>
      <c r="D15" s="76"/>
      <c r="E15" s="86" t="s">
        <v>410</v>
      </c>
      <c r="F15" s="128">
        <f t="shared" si="0"/>
        <v>80000</v>
      </c>
      <c r="G15" s="133" t="s">
        <v>308</v>
      </c>
      <c r="H15" s="134">
        <v>80000</v>
      </c>
      <c r="I15" s="135" t="s">
        <v>308</v>
      </c>
      <c r="J15" s="80" t="s">
        <v>308</v>
      </c>
      <c r="K15" s="85" t="s">
        <v>522</v>
      </c>
    </row>
    <row r="16" spans="1:11" ht="30.75" customHeight="1">
      <c r="A16" s="74" t="s">
        <v>26</v>
      </c>
      <c r="B16" s="75">
        <v>600</v>
      </c>
      <c r="C16" s="75">
        <v>60016</v>
      </c>
      <c r="D16" s="76"/>
      <c r="E16" s="86" t="s">
        <v>540</v>
      </c>
      <c r="F16" s="128">
        <f t="shared" si="0"/>
        <v>70000</v>
      </c>
      <c r="G16" s="133" t="s">
        <v>308</v>
      </c>
      <c r="H16" s="134">
        <v>70000</v>
      </c>
      <c r="I16" s="135" t="s">
        <v>308</v>
      </c>
      <c r="J16" s="80" t="s">
        <v>308</v>
      </c>
      <c r="K16" s="85" t="s">
        <v>279</v>
      </c>
    </row>
    <row r="17" spans="1:11" ht="54.75" customHeight="1">
      <c r="A17" s="94" t="s">
        <v>280</v>
      </c>
      <c r="B17" s="140">
        <v>600</v>
      </c>
      <c r="C17" s="140">
        <v>60016</v>
      </c>
      <c r="D17" s="141"/>
      <c r="E17" s="142" t="s">
        <v>1237</v>
      </c>
      <c r="F17" s="136">
        <f t="shared" si="0"/>
        <v>65000</v>
      </c>
      <c r="G17" s="90" t="s">
        <v>308</v>
      </c>
      <c r="H17" s="138">
        <v>65000</v>
      </c>
      <c r="I17" s="90" t="s">
        <v>308</v>
      </c>
      <c r="J17" s="90" t="s">
        <v>308</v>
      </c>
      <c r="K17" s="143" t="s">
        <v>279</v>
      </c>
    </row>
    <row r="18" spans="1:11" ht="42" customHeight="1">
      <c r="A18" s="74" t="s">
        <v>281</v>
      </c>
      <c r="B18" s="87">
        <v>630</v>
      </c>
      <c r="C18" s="87">
        <v>63095</v>
      </c>
      <c r="D18" s="88"/>
      <c r="E18" s="86" t="s">
        <v>411</v>
      </c>
      <c r="F18" s="136">
        <f t="shared" si="0"/>
        <v>630000</v>
      </c>
      <c r="G18" s="137" t="s">
        <v>308</v>
      </c>
      <c r="H18" s="136">
        <v>574972</v>
      </c>
      <c r="I18" s="139" t="s">
        <v>308</v>
      </c>
      <c r="J18" s="92">
        <v>55028</v>
      </c>
      <c r="K18" s="83" t="s">
        <v>279</v>
      </c>
    </row>
    <row r="19" spans="1:11" ht="39" customHeight="1">
      <c r="A19" s="74" t="s">
        <v>282</v>
      </c>
      <c r="B19" s="87">
        <v>700</v>
      </c>
      <c r="C19" s="87">
        <v>70005</v>
      </c>
      <c r="D19" s="88"/>
      <c r="E19" s="86" t="s">
        <v>318</v>
      </c>
      <c r="F19" s="136">
        <f t="shared" si="0"/>
        <v>2401000</v>
      </c>
      <c r="G19" s="138">
        <v>2401000</v>
      </c>
      <c r="H19" s="137" t="s">
        <v>308</v>
      </c>
      <c r="I19" s="139" t="s">
        <v>308</v>
      </c>
      <c r="J19" s="93" t="s">
        <v>308</v>
      </c>
      <c r="K19" s="83" t="s">
        <v>289</v>
      </c>
    </row>
    <row r="20" spans="1:11" ht="32.25" customHeight="1">
      <c r="A20" s="74" t="s">
        <v>283</v>
      </c>
      <c r="B20" s="87">
        <v>700</v>
      </c>
      <c r="C20" s="87">
        <v>70005</v>
      </c>
      <c r="D20" s="88"/>
      <c r="E20" s="86" t="s">
        <v>313</v>
      </c>
      <c r="F20" s="136">
        <f t="shared" si="0"/>
        <v>896040</v>
      </c>
      <c r="G20" s="137" t="s">
        <v>308</v>
      </c>
      <c r="H20" s="137" t="s">
        <v>308</v>
      </c>
      <c r="I20" s="139" t="s">
        <v>308</v>
      </c>
      <c r="J20" s="89">
        <v>896040</v>
      </c>
      <c r="K20" s="83" t="s">
        <v>279</v>
      </c>
    </row>
    <row r="21" spans="1:11" ht="35.25" customHeight="1">
      <c r="A21" s="74" t="s">
        <v>284</v>
      </c>
      <c r="B21" s="75">
        <v>700</v>
      </c>
      <c r="C21" s="75">
        <v>70005</v>
      </c>
      <c r="D21" s="76"/>
      <c r="E21" s="86" t="s">
        <v>541</v>
      </c>
      <c r="F21" s="128">
        <f t="shared" si="0"/>
        <v>1037000</v>
      </c>
      <c r="G21" s="133" t="s">
        <v>308</v>
      </c>
      <c r="H21" s="128">
        <v>1037000</v>
      </c>
      <c r="I21" s="135" t="s">
        <v>308</v>
      </c>
      <c r="J21" s="80" t="s">
        <v>308</v>
      </c>
      <c r="K21" s="85" t="s">
        <v>279</v>
      </c>
    </row>
    <row r="22" spans="1:11" ht="39" customHeight="1">
      <c r="A22" s="74" t="s">
        <v>285</v>
      </c>
      <c r="B22" s="75">
        <v>700</v>
      </c>
      <c r="C22" s="75">
        <v>70005</v>
      </c>
      <c r="D22" s="76"/>
      <c r="E22" s="86" t="s">
        <v>412</v>
      </c>
      <c r="F22" s="128">
        <f t="shared" si="0"/>
        <v>3050000</v>
      </c>
      <c r="G22" s="133" t="s">
        <v>308</v>
      </c>
      <c r="H22" s="128">
        <v>3050000</v>
      </c>
      <c r="I22" s="135" t="s">
        <v>308</v>
      </c>
      <c r="J22" s="80" t="s">
        <v>308</v>
      </c>
      <c r="K22" s="85" t="s">
        <v>279</v>
      </c>
    </row>
    <row r="23" spans="1:11" ht="36" customHeight="1">
      <c r="A23" s="74" t="s">
        <v>286</v>
      </c>
      <c r="B23" s="75">
        <v>700</v>
      </c>
      <c r="C23" s="75">
        <v>70005</v>
      </c>
      <c r="D23" s="76"/>
      <c r="E23" s="86" t="s">
        <v>561</v>
      </c>
      <c r="F23" s="78">
        <f t="shared" si="0"/>
        <v>284760</v>
      </c>
      <c r="G23" s="79">
        <v>40760</v>
      </c>
      <c r="H23" s="79">
        <v>244000</v>
      </c>
      <c r="I23" s="84" t="s">
        <v>308</v>
      </c>
      <c r="J23" s="80" t="s">
        <v>308</v>
      </c>
      <c r="K23" s="85" t="s">
        <v>279</v>
      </c>
    </row>
    <row r="24" spans="1:11" ht="36" customHeight="1">
      <c r="A24" s="74" t="s">
        <v>527</v>
      </c>
      <c r="B24" s="75">
        <v>700</v>
      </c>
      <c r="C24" s="75">
        <v>70005</v>
      </c>
      <c r="D24" s="76"/>
      <c r="E24" s="86" t="s">
        <v>542</v>
      </c>
      <c r="F24" s="128">
        <f t="shared" si="0"/>
        <v>428000</v>
      </c>
      <c r="G24" s="133" t="s">
        <v>308</v>
      </c>
      <c r="H24" s="128">
        <v>428000</v>
      </c>
      <c r="I24" s="81" t="s">
        <v>308</v>
      </c>
      <c r="J24" s="80" t="s">
        <v>308</v>
      </c>
      <c r="K24" s="85" t="s">
        <v>279</v>
      </c>
    </row>
    <row r="25" spans="1:11" ht="48.75" customHeight="1">
      <c r="A25" s="74" t="s">
        <v>528</v>
      </c>
      <c r="B25" s="75">
        <v>700</v>
      </c>
      <c r="C25" s="75">
        <v>70005</v>
      </c>
      <c r="D25" s="76"/>
      <c r="E25" s="86" t="s">
        <v>705</v>
      </c>
      <c r="F25" s="78">
        <f t="shared" si="0"/>
        <v>71736</v>
      </c>
      <c r="G25" s="80" t="s">
        <v>308</v>
      </c>
      <c r="H25" s="79">
        <v>71736</v>
      </c>
      <c r="I25" s="84" t="s">
        <v>308</v>
      </c>
      <c r="J25" s="80" t="s">
        <v>308</v>
      </c>
      <c r="K25" s="85" t="s">
        <v>279</v>
      </c>
    </row>
    <row r="26" spans="1:11" ht="47.25" customHeight="1">
      <c r="A26" s="74" t="s">
        <v>529</v>
      </c>
      <c r="B26" s="75">
        <v>700</v>
      </c>
      <c r="C26" s="75">
        <v>70005</v>
      </c>
      <c r="D26" s="76"/>
      <c r="E26" s="86" t="s">
        <v>543</v>
      </c>
      <c r="F26" s="78">
        <f t="shared" si="0"/>
        <v>63960</v>
      </c>
      <c r="G26" s="80" t="s">
        <v>308</v>
      </c>
      <c r="H26" s="79">
        <v>63960</v>
      </c>
      <c r="I26" s="81" t="s">
        <v>308</v>
      </c>
      <c r="J26" s="80" t="s">
        <v>308</v>
      </c>
      <c r="K26" s="85" t="s">
        <v>279</v>
      </c>
    </row>
    <row r="27" spans="1:11" ht="33.75" customHeight="1">
      <c r="A27" s="94" t="s">
        <v>530</v>
      </c>
      <c r="B27" s="87">
        <v>750</v>
      </c>
      <c r="C27" s="87">
        <v>75023</v>
      </c>
      <c r="D27" s="103"/>
      <c r="E27" s="83" t="s">
        <v>562</v>
      </c>
      <c r="F27" s="89">
        <f t="shared" si="0"/>
        <v>246000</v>
      </c>
      <c r="G27" s="90" t="s">
        <v>308</v>
      </c>
      <c r="H27" s="92">
        <v>246000</v>
      </c>
      <c r="I27" s="106" t="s">
        <v>308</v>
      </c>
      <c r="J27" s="93" t="s">
        <v>308</v>
      </c>
      <c r="K27" s="83" t="s">
        <v>288</v>
      </c>
    </row>
    <row r="28" spans="1:11" ht="29.25" customHeight="1">
      <c r="A28" s="94" t="s">
        <v>531</v>
      </c>
      <c r="B28" s="87">
        <v>750</v>
      </c>
      <c r="C28" s="87">
        <v>75095</v>
      </c>
      <c r="D28" s="103"/>
      <c r="E28" s="83" t="s">
        <v>413</v>
      </c>
      <c r="F28" s="89">
        <f t="shared" si="0"/>
        <v>120000</v>
      </c>
      <c r="G28" s="92">
        <v>39619</v>
      </c>
      <c r="H28" s="92">
        <v>80381</v>
      </c>
      <c r="I28" s="106" t="s">
        <v>308</v>
      </c>
      <c r="J28" s="93" t="s">
        <v>308</v>
      </c>
      <c r="K28" s="83" t="s">
        <v>288</v>
      </c>
    </row>
    <row r="29" spans="1:11" ht="36" customHeight="1">
      <c r="A29" s="74" t="s">
        <v>532</v>
      </c>
      <c r="B29" s="95">
        <v>750</v>
      </c>
      <c r="C29" s="95">
        <v>75095</v>
      </c>
      <c r="D29" s="101"/>
      <c r="E29" s="96" t="s">
        <v>553</v>
      </c>
      <c r="F29" s="128">
        <f t="shared" si="0"/>
        <v>662000</v>
      </c>
      <c r="G29" s="129" t="s">
        <v>308</v>
      </c>
      <c r="H29" s="130">
        <v>628151</v>
      </c>
      <c r="I29" s="131" t="s">
        <v>308</v>
      </c>
      <c r="J29" s="132">
        <v>33849</v>
      </c>
      <c r="K29" s="85" t="s">
        <v>288</v>
      </c>
    </row>
    <row r="30" spans="1:11" ht="44.25" customHeight="1">
      <c r="A30" s="74" t="s">
        <v>533</v>
      </c>
      <c r="B30" s="95">
        <v>750</v>
      </c>
      <c r="C30" s="95">
        <v>75095</v>
      </c>
      <c r="D30" s="101"/>
      <c r="E30" s="96" t="s">
        <v>566</v>
      </c>
      <c r="F30" s="78">
        <f t="shared" si="0"/>
        <v>150000</v>
      </c>
      <c r="G30" s="99">
        <v>134165</v>
      </c>
      <c r="H30" s="99">
        <v>15835</v>
      </c>
      <c r="I30" s="178" t="s">
        <v>308</v>
      </c>
      <c r="J30" s="98" t="s">
        <v>308</v>
      </c>
      <c r="K30" s="85" t="s">
        <v>288</v>
      </c>
    </row>
    <row r="31" spans="1:11" ht="69.75" customHeight="1">
      <c r="A31" s="74" t="s">
        <v>534</v>
      </c>
      <c r="B31" s="87">
        <v>754</v>
      </c>
      <c r="C31" s="87">
        <v>75411</v>
      </c>
      <c r="D31" s="103"/>
      <c r="E31" s="83" t="s">
        <v>835</v>
      </c>
      <c r="F31" s="89">
        <f t="shared" si="0"/>
        <v>15000</v>
      </c>
      <c r="G31" s="92">
        <v>15000</v>
      </c>
      <c r="H31" s="90" t="s">
        <v>308</v>
      </c>
      <c r="I31" s="106" t="s">
        <v>308</v>
      </c>
      <c r="J31" s="90"/>
      <c r="K31" s="83" t="s">
        <v>599</v>
      </c>
    </row>
    <row r="32" spans="1:11" ht="84" customHeight="1">
      <c r="A32" s="74" t="s">
        <v>535</v>
      </c>
      <c r="B32" s="95">
        <v>754</v>
      </c>
      <c r="C32" s="95">
        <v>75495</v>
      </c>
      <c r="D32" s="101"/>
      <c r="E32" s="96" t="s">
        <v>714</v>
      </c>
      <c r="F32" s="78">
        <f t="shared" si="0"/>
        <v>15000</v>
      </c>
      <c r="G32" s="98">
        <v>15000</v>
      </c>
      <c r="H32" s="90" t="s">
        <v>308</v>
      </c>
      <c r="I32" s="90" t="s">
        <v>308</v>
      </c>
      <c r="J32" s="90" t="s">
        <v>308</v>
      </c>
      <c r="K32" s="96" t="s">
        <v>715</v>
      </c>
    </row>
    <row r="33" spans="1:11" ht="25.5" customHeight="1">
      <c r="A33" s="74" t="s">
        <v>536</v>
      </c>
      <c r="B33" s="87">
        <v>801</v>
      </c>
      <c r="C33" s="87">
        <v>80101</v>
      </c>
      <c r="D33" s="103"/>
      <c r="E33" s="83" t="s">
        <v>414</v>
      </c>
      <c r="F33" s="89">
        <f t="shared" si="0"/>
        <v>400000</v>
      </c>
      <c r="G33" s="90" t="s">
        <v>308</v>
      </c>
      <c r="H33" s="92">
        <v>400000</v>
      </c>
      <c r="I33" s="91" t="s">
        <v>308</v>
      </c>
      <c r="J33" s="93" t="s">
        <v>308</v>
      </c>
      <c r="K33" s="83" t="s">
        <v>279</v>
      </c>
    </row>
    <row r="34" spans="1:11" s="60" customFormat="1" ht="81" customHeight="1">
      <c r="A34" s="74" t="s">
        <v>537</v>
      </c>
      <c r="B34" s="87">
        <v>801</v>
      </c>
      <c r="C34" s="87">
        <v>80101</v>
      </c>
      <c r="D34" s="103"/>
      <c r="E34" s="105" t="s">
        <v>563</v>
      </c>
      <c r="F34" s="89">
        <f t="shared" si="0"/>
        <v>546000</v>
      </c>
      <c r="G34" s="92">
        <v>546000</v>
      </c>
      <c r="H34" s="90" t="s">
        <v>308</v>
      </c>
      <c r="I34" s="106" t="s">
        <v>308</v>
      </c>
      <c r="J34" s="93" t="s">
        <v>308</v>
      </c>
      <c r="K34" s="83" t="s">
        <v>279</v>
      </c>
    </row>
    <row r="35" spans="1:11" s="60" customFormat="1" ht="32.25" customHeight="1">
      <c r="A35" s="74" t="s">
        <v>538</v>
      </c>
      <c r="B35" s="87">
        <v>801</v>
      </c>
      <c r="C35" s="87">
        <v>80101</v>
      </c>
      <c r="D35" s="103"/>
      <c r="E35" s="83" t="s">
        <v>706</v>
      </c>
      <c r="F35" s="89">
        <f t="shared" si="0"/>
        <v>90000</v>
      </c>
      <c r="G35" s="92">
        <v>90000</v>
      </c>
      <c r="H35" s="90" t="s">
        <v>308</v>
      </c>
      <c r="I35" s="106" t="s">
        <v>308</v>
      </c>
      <c r="J35" s="93" t="s">
        <v>308</v>
      </c>
      <c r="K35" s="83" t="s">
        <v>279</v>
      </c>
    </row>
    <row r="36" spans="1:11" s="60" customFormat="1" ht="35.25" customHeight="1">
      <c r="A36" s="94" t="s">
        <v>539</v>
      </c>
      <c r="B36" s="87">
        <v>801</v>
      </c>
      <c r="C36" s="87">
        <v>80101</v>
      </c>
      <c r="D36" s="103"/>
      <c r="E36" s="83" t="s">
        <v>600</v>
      </c>
      <c r="F36" s="89">
        <f t="shared" si="0"/>
        <v>4500</v>
      </c>
      <c r="G36" s="92">
        <v>4500</v>
      </c>
      <c r="H36" s="90" t="s">
        <v>308</v>
      </c>
      <c r="I36" s="106" t="s">
        <v>308</v>
      </c>
      <c r="J36" s="93" t="s">
        <v>308</v>
      </c>
      <c r="K36" s="83" t="s">
        <v>279</v>
      </c>
    </row>
    <row r="37" spans="1:11" s="60" customFormat="1" ht="30.75" customHeight="1">
      <c r="A37" s="94" t="s">
        <v>589</v>
      </c>
      <c r="B37" s="87">
        <v>801</v>
      </c>
      <c r="C37" s="87">
        <v>80101</v>
      </c>
      <c r="D37" s="103"/>
      <c r="E37" s="83" t="s">
        <v>707</v>
      </c>
      <c r="F37" s="89">
        <v>191134</v>
      </c>
      <c r="G37" s="90">
        <v>95567</v>
      </c>
      <c r="H37" s="90" t="s">
        <v>308</v>
      </c>
      <c r="I37" s="179">
        <v>95567</v>
      </c>
      <c r="J37" s="93" t="s">
        <v>308</v>
      </c>
      <c r="K37" s="83" t="s">
        <v>279</v>
      </c>
    </row>
    <row r="38" spans="1:11" s="60" customFormat="1" ht="72.75" customHeight="1">
      <c r="A38" s="74" t="s">
        <v>590</v>
      </c>
      <c r="B38" s="87">
        <v>801</v>
      </c>
      <c r="C38" s="87">
        <v>80101</v>
      </c>
      <c r="D38" s="103"/>
      <c r="E38" s="83" t="s">
        <v>717</v>
      </c>
      <c r="F38" s="97">
        <f>SUM(G38:J38)</f>
        <v>40000</v>
      </c>
      <c r="G38" s="92">
        <v>40000</v>
      </c>
      <c r="H38" s="90" t="s">
        <v>308</v>
      </c>
      <c r="I38" s="106" t="s">
        <v>308</v>
      </c>
      <c r="J38" s="93" t="s">
        <v>308</v>
      </c>
      <c r="K38" s="85" t="s">
        <v>279</v>
      </c>
    </row>
    <row r="39" spans="1:11" s="60" customFormat="1" ht="51" customHeight="1">
      <c r="A39" s="74" t="s">
        <v>591</v>
      </c>
      <c r="B39" s="87">
        <v>801</v>
      </c>
      <c r="C39" s="87">
        <v>80101</v>
      </c>
      <c r="D39" s="103"/>
      <c r="E39" s="83" t="s">
        <v>1225</v>
      </c>
      <c r="F39" s="97">
        <f>SUM(G39:J39)</f>
        <v>43000</v>
      </c>
      <c r="G39" s="92">
        <v>43000</v>
      </c>
      <c r="H39" s="90" t="s">
        <v>308</v>
      </c>
      <c r="I39" s="90" t="s">
        <v>308</v>
      </c>
      <c r="J39" s="90" t="s">
        <v>308</v>
      </c>
      <c r="K39" s="85" t="s">
        <v>1226</v>
      </c>
    </row>
    <row r="40" spans="1:11" s="60" customFormat="1" ht="48.75" customHeight="1">
      <c r="A40" s="74" t="s">
        <v>592</v>
      </c>
      <c r="B40" s="87">
        <v>801</v>
      </c>
      <c r="C40" s="87">
        <v>80101</v>
      </c>
      <c r="D40" s="103"/>
      <c r="E40" s="83" t="s">
        <v>1224</v>
      </c>
      <c r="F40" s="97">
        <f>SUM(G40:J40)</f>
        <v>45000</v>
      </c>
      <c r="G40" s="92">
        <v>45000</v>
      </c>
      <c r="H40" s="90" t="s">
        <v>308</v>
      </c>
      <c r="I40" s="90" t="s">
        <v>308</v>
      </c>
      <c r="J40" s="90" t="s">
        <v>308</v>
      </c>
      <c r="K40" s="85" t="s">
        <v>1222</v>
      </c>
    </row>
    <row r="41" spans="1:11" ht="33.75" customHeight="1">
      <c r="A41" s="74" t="s">
        <v>593</v>
      </c>
      <c r="B41" s="87">
        <v>801</v>
      </c>
      <c r="C41" s="87">
        <v>80104</v>
      </c>
      <c r="D41" s="103"/>
      <c r="E41" s="83" t="s">
        <v>415</v>
      </c>
      <c r="F41" s="89">
        <f t="shared" si="0"/>
        <v>110000</v>
      </c>
      <c r="G41" s="90" t="s">
        <v>308</v>
      </c>
      <c r="H41" s="92">
        <v>110000</v>
      </c>
      <c r="I41" s="91" t="s">
        <v>308</v>
      </c>
      <c r="J41" s="93" t="s">
        <v>308</v>
      </c>
      <c r="K41" s="83" t="s">
        <v>279</v>
      </c>
    </row>
    <row r="42" spans="1:11" s="60" customFormat="1" ht="97.5" customHeight="1">
      <c r="A42" s="74" t="s">
        <v>594</v>
      </c>
      <c r="B42" s="95">
        <v>801</v>
      </c>
      <c r="C42" s="95">
        <v>80110</v>
      </c>
      <c r="D42" s="101"/>
      <c r="E42" s="105" t="s">
        <v>564</v>
      </c>
      <c r="F42" s="78">
        <f t="shared" si="0"/>
        <v>620000</v>
      </c>
      <c r="G42" s="99">
        <v>620000</v>
      </c>
      <c r="H42" s="98" t="s">
        <v>308</v>
      </c>
      <c r="I42" s="178" t="s">
        <v>308</v>
      </c>
      <c r="J42" s="100" t="s">
        <v>308</v>
      </c>
      <c r="K42" s="85" t="s">
        <v>279</v>
      </c>
    </row>
    <row r="43" spans="1:11" s="60" customFormat="1" ht="42.75" customHeight="1">
      <c r="A43" s="74" t="s">
        <v>595</v>
      </c>
      <c r="B43" s="87">
        <v>801</v>
      </c>
      <c r="C43" s="87">
        <v>80110</v>
      </c>
      <c r="D43" s="103"/>
      <c r="E43" s="83" t="s">
        <v>718</v>
      </c>
      <c r="F43" s="89">
        <f t="shared" si="0"/>
        <v>85000</v>
      </c>
      <c r="G43" s="92">
        <v>85000</v>
      </c>
      <c r="H43" s="90" t="s">
        <v>308</v>
      </c>
      <c r="I43" s="106" t="s">
        <v>308</v>
      </c>
      <c r="J43" s="93" t="s">
        <v>308</v>
      </c>
      <c r="K43" s="83" t="s">
        <v>279</v>
      </c>
    </row>
    <row r="44" spans="1:11" s="60" customFormat="1" ht="42.75" customHeight="1">
      <c r="A44" s="74" t="s">
        <v>601</v>
      </c>
      <c r="B44" s="95">
        <v>801</v>
      </c>
      <c r="C44" s="95">
        <v>80110</v>
      </c>
      <c r="D44" s="101"/>
      <c r="E44" s="83" t="s">
        <v>1228</v>
      </c>
      <c r="F44" s="89">
        <f t="shared" si="0"/>
        <v>14000</v>
      </c>
      <c r="G44" s="98">
        <v>14000</v>
      </c>
      <c r="H44" s="90" t="s">
        <v>308</v>
      </c>
      <c r="I44" s="90" t="s">
        <v>308</v>
      </c>
      <c r="J44" s="90" t="s">
        <v>308</v>
      </c>
      <c r="K44" s="96" t="s">
        <v>1227</v>
      </c>
    </row>
    <row r="45" spans="1:11" s="60" customFormat="1" ht="40.5" customHeight="1">
      <c r="A45" s="94" t="s">
        <v>602</v>
      </c>
      <c r="B45" s="87">
        <v>801</v>
      </c>
      <c r="C45" s="87">
        <v>80148</v>
      </c>
      <c r="D45" s="103"/>
      <c r="E45" s="83" t="s">
        <v>1289</v>
      </c>
      <c r="F45" s="89">
        <f t="shared" si="0"/>
        <v>50000</v>
      </c>
      <c r="G45" s="90">
        <v>50000</v>
      </c>
      <c r="H45" s="90" t="s">
        <v>308</v>
      </c>
      <c r="I45" s="104" t="s">
        <v>308</v>
      </c>
      <c r="J45" s="93" t="s">
        <v>308</v>
      </c>
      <c r="K45" s="83" t="s">
        <v>1290</v>
      </c>
    </row>
    <row r="46" spans="1:11" s="60" customFormat="1" ht="28.5" customHeight="1">
      <c r="A46" s="74" t="s">
        <v>711</v>
      </c>
      <c r="B46" s="95">
        <v>900</v>
      </c>
      <c r="C46" s="95">
        <v>90004</v>
      </c>
      <c r="D46" s="101"/>
      <c r="E46" s="83" t="s">
        <v>1291</v>
      </c>
      <c r="F46" s="78">
        <f t="shared" si="0"/>
        <v>34000</v>
      </c>
      <c r="G46" s="98">
        <v>34000</v>
      </c>
      <c r="H46" s="90" t="s">
        <v>308</v>
      </c>
      <c r="I46" s="90" t="s">
        <v>308</v>
      </c>
      <c r="J46" s="90" t="s">
        <v>308</v>
      </c>
      <c r="K46" s="83" t="s">
        <v>290</v>
      </c>
    </row>
    <row r="47" spans="1:11" ht="46.5" customHeight="1">
      <c r="A47" s="74" t="s">
        <v>712</v>
      </c>
      <c r="B47" s="95">
        <v>900</v>
      </c>
      <c r="C47" s="95">
        <v>90019</v>
      </c>
      <c r="D47" s="101"/>
      <c r="E47" s="107" t="s">
        <v>722</v>
      </c>
      <c r="F47" s="78">
        <f t="shared" si="0"/>
        <v>700000</v>
      </c>
      <c r="G47" s="99">
        <v>700000</v>
      </c>
      <c r="H47" s="98" t="s">
        <v>308</v>
      </c>
      <c r="I47" s="102" t="s">
        <v>308</v>
      </c>
      <c r="J47" s="100" t="s">
        <v>308</v>
      </c>
      <c r="K47" s="83" t="s">
        <v>290</v>
      </c>
    </row>
    <row r="48" spans="1:11" ht="62.25" customHeight="1">
      <c r="A48" s="74" t="s">
        <v>713</v>
      </c>
      <c r="B48" s="87">
        <v>900</v>
      </c>
      <c r="C48" s="87">
        <v>90019</v>
      </c>
      <c r="D48" s="103"/>
      <c r="E48" s="83" t="s">
        <v>416</v>
      </c>
      <c r="F48" s="89">
        <f t="shared" si="0"/>
        <v>220000</v>
      </c>
      <c r="G48" s="92">
        <v>220000</v>
      </c>
      <c r="H48" s="90" t="s">
        <v>308</v>
      </c>
      <c r="I48" s="91" t="s">
        <v>308</v>
      </c>
      <c r="J48" s="93" t="s">
        <v>308</v>
      </c>
      <c r="K48" s="83" t="s">
        <v>290</v>
      </c>
    </row>
    <row r="49" spans="1:11" ht="48.75" customHeight="1">
      <c r="A49" s="74" t="s">
        <v>716</v>
      </c>
      <c r="B49" s="95">
        <v>900</v>
      </c>
      <c r="C49" s="95">
        <v>90019</v>
      </c>
      <c r="D49" s="101"/>
      <c r="E49" s="83" t="s">
        <v>1223</v>
      </c>
      <c r="F49" s="89">
        <f t="shared" si="0"/>
        <v>30000</v>
      </c>
      <c r="G49" s="99">
        <v>30000</v>
      </c>
      <c r="H49" s="90" t="s">
        <v>308</v>
      </c>
      <c r="I49" s="90" t="s">
        <v>308</v>
      </c>
      <c r="J49" s="90" t="s">
        <v>308</v>
      </c>
      <c r="K49" s="83" t="s">
        <v>290</v>
      </c>
    </row>
    <row r="50" spans="1:11" ht="27.75" customHeight="1">
      <c r="A50" s="74" t="s">
        <v>724</v>
      </c>
      <c r="B50" s="95">
        <v>900</v>
      </c>
      <c r="C50" s="95">
        <v>90095</v>
      </c>
      <c r="D50" s="101"/>
      <c r="E50" s="86" t="s">
        <v>546</v>
      </c>
      <c r="F50" s="78">
        <f t="shared" si="0"/>
        <v>730000</v>
      </c>
      <c r="G50" s="98" t="s">
        <v>308</v>
      </c>
      <c r="H50" s="97">
        <v>730000</v>
      </c>
      <c r="I50" s="102" t="s">
        <v>308</v>
      </c>
      <c r="J50" s="98" t="s">
        <v>308</v>
      </c>
      <c r="K50" s="85" t="s">
        <v>279</v>
      </c>
    </row>
    <row r="51" spans="1:11" ht="29.25" customHeight="1">
      <c r="A51" s="74" t="s">
        <v>837</v>
      </c>
      <c r="B51" s="87">
        <v>900</v>
      </c>
      <c r="C51" s="87">
        <v>90095</v>
      </c>
      <c r="D51" s="103"/>
      <c r="E51" s="83" t="s">
        <v>544</v>
      </c>
      <c r="F51" s="89">
        <f>SUM(G51:J51)</f>
        <v>365132</v>
      </c>
      <c r="G51" s="90" t="s">
        <v>308</v>
      </c>
      <c r="H51" s="89">
        <v>365132</v>
      </c>
      <c r="I51" s="91" t="s">
        <v>308</v>
      </c>
      <c r="J51" s="93" t="s">
        <v>308</v>
      </c>
      <c r="K51" s="83" t="s">
        <v>288</v>
      </c>
    </row>
    <row r="52" spans="1:11" ht="33.75" customHeight="1">
      <c r="A52" s="74" t="s">
        <v>934</v>
      </c>
      <c r="B52" s="95">
        <v>900</v>
      </c>
      <c r="C52" s="95">
        <v>90095</v>
      </c>
      <c r="D52" s="101"/>
      <c r="E52" s="96" t="s">
        <v>545</v>
      </c>
      <c r="F52" s="97">
        <f>SUM(G52:J52)</f>
        <v>32470</v>
      </c>
      <c r="G52" s="99">
        <v>32470</v>
      </c>
      <c r="H52" s="98" t="s">
        <v>308</v>
      </c>
      <c r="I52" s="102" t="s">
        <v>308</v>
      </c>
      <c r="J52" s="100" t="s">
        <v>308</v>
      </c>
      <c r="K52" s="83" t="s">
        <v>288</v>
      </c>
    </row>
    <row r="53" spans="1:11" ht="27" customHeight="1">
      <c r="A53" s="94" t="s">
        <v>936</v>
      </c>
      <c r="B53" s="140">
        <v>900</v>
      </c>
      <c r="C53" s="140">
        <v>90095</v>
      </c>
      <c r="D53" s="160"/>
      <c r="E53" s="143" t="s">
        <v>932</v>
      </c>
      <c r="F53" s="136">
        <f>SUM(G53:J53)</f>
        <v>15000</v>
      </c>
      <c r="G53" s="138">
        <v>15000</v>
      </c>
      <c r="H53" s="137"/>
      <c r="I53" s="139"/>
      <c r="J53" s="161"/>
      <c r="K53" s="143" t="s">
        <v>933</v>
      </c>
    </row>
    <row r="54" spans="1:11" ht="41.25" customHeight="1">
      <c r="A54" s="74" t="s">
        <v>937</v>
      </c>
      <c r="B54" s="87">
        <v>921</v>
      </c>
      <c r="C54" s="87">
        <v>92109</v>
      </c>
      <c r="D54" s="103"/>
      <c r="E54" s="86" t="s">
        <v>708</v>
      </c>
      <c r="F54" s="89">
        <f>SUM(G54:J54)</f>
        <v>60000</v>
      </c>
      <c r="G54" s="92">
        <v>60000</v>
      </c>
      <c r="H54" s="90" t="s">
        <v>308</v>
      </c>
      <c r="I54" s="91" t="s">
        <v>308</v>
      </c>
      <c r="J54" s="90" t="s">
        <v>308</v>
      </c>
      <c r="K54" s="83" t="s">
        <v>279</v>
      </c>
    </row>
    <row r="55" spans="1:11" ht="30.75" customHeight="1">
      <c r="A55" s="240" t="s">
        <v>1229</v>
      </c>
      <c r="B55" s="243">
        <v>921</v>
      </c>
      <c r="C55" s="243">
        <v>92195</v>
      </c>
      <c r="D55" s="101"/>
      <c r="E55" s="108" t="s">
        <v>547</v>
      </c>
      <c r="F55" s="228">
        <f t="shared" si="0"/>
        <v>4152600</v>
      </c>
      <c r="G55" s="225" t="s">
        <v>308</v>
      </c>
      <c r="H55" s="228">
        <v>312287</v>
      </c>
      <c r="I55" s="246" t="s">
        <v>308</v>
      </c>
      <c r="J55" s="228">
        <v>3840313</v>
      </c>
      <c r="K55" s="235" t="s">
        <v>279</v>
      </c>
    </row>
    <row r="56" spans="1:11" ht="15.75" customHeight="1">
      <c r="A56" s="241"/>
      <c r="B56" s="244"/>
      <c r="C56" s="244"/>
      <c r="D56" s="101"/>
      <c r="E56" s="109" t="s">
        <v>548</v>
      </c>
      <c r="F56" s="249"/>
      <c r="G56" s="226"/>
      <c r="H56" s="229"/>
      <c r="I56" s="247"/>
      <c r="J56" s="229"/>
      <c r="K56" s="236"/>
    </row>
    <row r="57" spans="1:11" ht="15" customHeight="1">
      <c r="A57" s="241"/>
      <c r="B57" s="244"/>
      <c r="C57" s="244"/>
      <c r="D57" s="101"/>
      <c r="E57" s="109" t="s">
        <v>549</v>
      </c>
      <c r="F57" s="249"/>
      <c r="G57" s="226"/>
      <c r="H57" s="229"/>
      <c r="I57" s="247"/>
      <c r="J57" s="229"/>
      <c r="K57" s="236"/>
    </row>
    <row r="58" spans="1:11" ht="15" customHeight="1">
      <c r="A58" s="241"/>
      <c r="B58" s="244"/>
      <c r="C58" s="244"/>
      <c r="D58" s="101"/>
      <c r="E58" s="109" t="s">
        <v>550</v>
      </c>
      <c r="F58" s="249"/>
      <c r="G58" s="226"/>
      <c r="H58" s="229"/>
      <c r="I58" s="247"/>
      <c r="J58" s="229"/>
      <c r="K58" s="236"/>
    </row>
    <row r="59" spans="1:11" ht="15" customHeight="1">
      <c r="A59" s="242"/>
      <c r="B59" s="245"/>
      <c r="C59" s="245"/>
      <c r="D59" s="103"/>
      <c r="E59" s="77" t="s">
        <v>551</v>
      </c>
      <c r="F59" s="250"/>
      <c r="G59" s="227"/>
      <c r="H59" s="230"/>
      <c r="I59" s="248"/>
      <c r="J59" s="230"/>
      <c r="K59" s="237"/>
    </row>
    <row r="60" spans="1:11" s="60" customFormat="1" ht="39" customHeight="1">
      <c r="A60" s="94" t="s">
        <v>1230</v>
      </c>
      <c r="B60" s="189">
        <v>921</v>
      </c>
      <c r="C60" s="189">
        <v>92195</v>
      </c>
      <c r="D60" s="160"/>
      <c r="E60" s="190" t="s">
        <v>710</v>
      </c>
      <c r="F60" s="191">
        <f>SUM(G60:J60)</f>
        <v>92020</v>
      </c>
      <c r="G60" s="192">
        <v>92020</v>
      </c>
      <c r="H60" s="112" t="s">
        <v>308</v>
      </c>
      <c r="I60" s="115" t="s">
        <v>308</v>
      </c>
      <c r="J60" s="112" t="s">
        <v>308</v>
      </c>
      <c r="K60" s="114" t="s">
        <v>565</v>
      </c>
    </row>
    <row r="61" spans="1:11" s="60" customFormat="1" ht="47.25" customHeight="1">
      <c r="A61" s="94" t="s">
        <v>1231</v>
      </c>
      <c r="B61" s="111">
        <v>926</v>
      </c>
      <c r="C61" s="111">
        <v>92601</v>
      </c>
      <c r="D61" s="103"/>
      <c r="E61" s="77" t="s">
        <v>723</v>
      </c>
      <c r="F61" s="113">
        <f>SUM(G61:J61)</f>
        <v>40000</v>
      </c>
      <c r="G61" s="118">
        <v>40000</v>
      </c>
      <c r="H61" s="112" t="s">
        <v>308</v>
      </c>
      <c r="I61" s="115" t="s">
        <v>308</v>
      </c>
      <c r="J61" s="112" t="s">
        <v>308</v>
      </c>
      <c r="K61" s="83" t="s">
        <v>279</v>
      </c>
    </row>
    <row r="62" spans="1:11" s="60" customFormat="1" ht="52.5" customHeight="1">
      <c r="A62" s="94" t="s">
        <v>1232</v>
      </c>
      <c r="B62" s="111">
        <v>926</v>
      </c>
      <c r="C62" s="111">
        <v>92601</v>
      </c>
      <c r="D62" s="103"/>
      <c r="E62" s="117" t="s">
        <v>836</v>
      </c>
      <c r="F62" s="113">
        <f>SUM(G62:J62)</f>
        <v>930000</v>
      </c>
      <c r="G62" s="112" t="s">
        <v>308</v>
      </c>
      <c r="H62" s="118">
        <v>630000</v>
      </c>
      <c r="I62" s="116">
        <v>300000</v>
      </c>
      <c r="J62" s="112" t="s">
        <v>308</v>
      </c>
      <c r="K62" s="83" t="s">
        <v>935</v>
      </c>
    </row>
    <row r="63" spans="1:11" ht="64.5" customHeight="1">
      <c r="A63" s="94" t="s">
        <v>1233</v>
      </c>
      <c r="B63" s="87">
        <v>926</v>
      </c>
      <c r="C63" s="87">
        <v>92695</v>
      </c>
      <c r="D63" s="103"/>
      <c r="E63" s="119" t="s">
        <v>417</v>
      </c>
      <c r="F63" s="89">
        <f t="shared" si="0"/>
        <v>50000</v>
      </c>
      <c r="G63" s="92">
        <v>50000</v>
      </c>
      <c r="H63" s="90" t="s">
        <v>308</v>
      </c>
      <c r="I63" s="91" t="s">
        <v>308</v>
      </c>
      <c r="J63" s="93" t="s">
        <v>308</v>
      </c>
      <c r="K63" s="83" t="s">
        <v>523</v>
      </c>
    </row>
    <row r="64" spans="1:11" ht="61.5" customHeight="1">
      <c r="A64" s="94" t="s">
        <v>1234</v>
      </c>
      <c r="B64" s="87">
        <v>926</v>
      </c>
      <c r="C64" s="87">
        <v>92695</v>
      </c>
      <c r="D64" s="103"/>
      <c r="E64" s="119" t="s">
        <v>418</v>
      </c>
      <c r="F64" s="89">
        <f t="shared" si="0"/>
        <v>15000</v>
      </c>
      <c r="G64" s="89">
        <v>15000</v>
      </c>
      <c r="H64" s="90" t="s">
        <v>308</v>
      </c>
      <c r="I64" s="91" t="s">
        <v>308</v>
      </c>
      <c r="J64" s="93" t="s">
        <v>308</v>
      </c>
      <c r="K64" s="83" t="s">
        <v>523</v>
      </c>
    </row>
    <row r="65" spans="1:11" ht="33" customHeight="1">
      <c r="A65" s="94" t="s">
        <v>1235</v>
      </c>
      <c r="B65" s="87">
        <v>926</v>
      </c>
      <c r="C65" s="87">
        <v>92695</v>
      </c>
      <c r="D65" s="103"/>
      <c r="E65" s="159" t="s">
        <v>1292</v>
      </c>
      <c r="F65" s="89">
        <f t="shared" si="0"/>
        <v>60000</v>
      </c>
      <c r="G65" s="89">
        <v>60000</v>
      </c>
      <c r="H65" s="90" t="s">
        <v>308</v>
      </c>
      <c r="I65" s="90" t="s">
        <v>308</v>
      </c>
      <c r="J65" s="90" t="s">
        <v>308</v>
      </c>
      <c r="K65" s="83" t="s">
        <v>523</v>
      </c>
    </row>
    <row r="66" spans="1:11" ht="25.5" customHeight="1">
      <c r="A66" s="94" t="s">
        <v>1236</v>
      </c>
      <c r="B66" s="181">
        <v>926</v>
      </c>
      <c r="C66" s="181">
        <v>92695</v>
      </c>
      <c r="D66" s="182"/>
      <c r="E66" s="183" t="s">
        <v>709</v>
      </c>
      <c r="F66" s="184">
        <f t="shared" si="0"/>
        <v>213900</v>
      </c>
      <c r="G66" s="185">
        <v>213900</v>
      </c>
      <c r="H66" s="110" t="s">
        <v>308</v>
      </c>
      <c r="I66" s="120" t="s">
        <v>308</v>
      </c>
      <c r="J66" s="121" t="s">
        <v>308</v>
      </c>
      <c r="K66" s="114" t="s">
        <v>523</v>
      </c>
    </row>
    <row r="67" spans="1:11" s="46" customFormat="1" ht="22.5" customHeight="1">
      <c r="A67" s="238" t="s">
        <v>61</v>
      </c>
      <c r="B67" s="238"/>
      <c r="C67" s="238"/>
      <c r="D67" s="238"/>
      <c r="E67" s="238"/>
      <c r="F67" s="122">
        <f>SUM(F9:F66)</f>
        <v>46351188</v>
      </c>
      <c r="G67" s="122">
        <f>SUM(G9:G66)</f>
        <v>7333645</v>
      </c>
      <c r="H67" s="122">
        <f>SUM(H9:H66)</f>
        <v>24500000</v>
      </c>
      <c r="I67" s="122">
        <f>SUM(I9:I66)</f>
        <v>395567</v>
      </c>
      <c r="J67" s="122">
        <f>SUM(J9:J66)</f>
        <v>14121976</v>
      </c>
      <c r="K67" s="123" t="s">
        <v>37</v>
      </c>
    </row>
    <row r="68" ht="6.75" customHeight="1"/>
    <row r="69" ht="11.25" customHeight="1">
      <c r="A69" s="1" t="s">
        <v>54</v>
      </c>
    </row>
    <row r="70" ht="11.25" customHeight="1">
      <c r="A70" s="1" t="s">
        <v>51</v>
      </c>
    </row>
    <row r="71" ht="11.25" customHeight="1">
      <c r="A71" s="1" t="s">
        <v>52</v>
      </c>
    </row>
    <row r="72" ht="11.25" customHeight="1">
      <c r="A72" s="1" t="s">
        <v>53</v>
      </c>
    </row>
    <row r="73" ht="3" customHeight="1"/>
    <row r="74" spans="1:11" s="2" customFormat="1" ht="14.25">
      <c r="A74" s="59" t="s">
        <v>552</v>
      </c>
      <c r="D74" s="1"/>
      <c r="E74" s="1"/>
      <c r="F74" s="1"/>
      <c r="G74" s="1"/>
      <c r="H74" s="58"/>
      <c r="I74" s="1"/>
      <c r="J74" s="1"/>
      <c r="K74" s="1"/>
    </row>
  </sheetData>
  <sheetProtection/>
  <mergeCells count="23">
    <mergeCell ref="A1:K1"/>
    <mergeCell ref="A3:A7"/>
    <mergeCell ref="B3:B7"/>
    <mergeCell ref="C3:C7"/>
    <mergeCell ref="D3:D7"/>
    <mergeCell ref="E3:E7"/>
    <mergeCell ref="F3:J3"/>
    <mergeCell ref="A67:E67"/>
    <mergeCell ref="H4:H7"/>
    <mergeCell ref="I4:I7"/>
    <mergeCell ref="J4:J7"/>
    <mergeCell ref="A55:A59"/>
    <mergeCell ref="B55:B59"/>
    <mergeCell ref="C55:C59"/>
    <mergeCell ref="I55:I59"/>
    <mergeCell ref="J55:J59"/>
    <mergeCell ref="F55:F59"/>
    <mergeCell ref="G55:G59"/>
    <mergeCell ref="H55:H59"/>
    <mergeCell ref="K3:K7"/>
    <mergeCell ref="F4:F7"/>
    <mergeCell ref="G4:G7"/>
    <mergeCell ref="K55:K59"/>
  </mergeCells>
  <printOptions horizontalCentered="1"/>
  <pageMargins left="0.5118110236220472" right="0.3937007874015748" top="0.6692913385826772" bottom="0.15748031496062992" header="0.15748031496062992" footer="0.1968503937007874"/>
  <pageSetup horizontalDpi="600" verticalDpi="600" orientation="landscape" paperSize="9" r:id="rId2"/>
  <headerFooter alignWithMargins="0">
    <oddHeader>&amp;R&amp;"Times New Roman,Normalny"Załącznik nr 3
do uchwały Rady Miejskiej 
Nr  XIV/105/2011 z dnia 24 listopada 2011r.&amp;"Arial CE,Standardowy"&amp;9
</oddHeader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54" t="s">
        <v>518</v>
      </c>
      <c r="B1" s="254"/>
      <c r="C1" s="254"/>
      <c r="D1" s="254"/>
    </row>
    <row r="2" ht="6.75" customHeight="1">
      <c r="A2" s="11"/>
    </row>
    <row r="3" ht="12.75">
      <c r="D3" s="7" t="s">
        <v>34</v>
      </c>
    </row>
    <row r="4" spans="1:4" ht="15" customHeight="1">
      <c r="A4" s="252" t="s">
        <v>46</v>
      </c>
      <c r="B4" s="252" t="s">
        <v>5</v>
      </c>
      <c r="C4" s="231" t="s">
        <v>47</v>
      </c>
      <c r="D4" s="231" t="s">
        <v>319</v>
      </c>
    </row>
    <row r="5" spans="1:4" ht="15" customHeight="1">
      <c r="A5" s="252"/>
      <c r="B5" s="252"/>
      <c r="C5" s="252"/>
      <c r="D5" s="231"/>
    </row>
    <row r="6" spans="1:4" ht="15.75" customHeight="1">
      <c r="A6" s="252"/>
      <c r="B6" s="252"/>
      <c r="C6" s="252"/>
      <c r="D6" s="231"/>
    </row>
    <row r="7" spans="1:4" s="34" customFormat="1" ht="6.75" customHeight="1">
      <c r="A7" s="33">
        <v>1</v>
      </c>
      <c r="B7" s="33">
        <v>2</v>
      </c>
      <c r="C7" s="33">
        <v>3</v>
      </c>
      <c r="D7" s="33">
        <v>4</v>
      </c>
    </row>
    <row r="8" spans="1:4" ht="18.75" customHeight="1">
      <c r="A8" s="18" t="s">
        <v>11</v>
      </c>
      <c r="B8" s="19" t="s">
        <v>301</v>
      </c>
      <c r="C8" s="18"/>
      <c r="D8" s="38">
        <v>166919982</v>
      </c>
    </row>
    <row r="9" spans="1:4" ht="18.75" customHeight="1">
      <c r="A9" s="18" t="s">
        <v>12</v>
      </c>
      <c r="B9" s="19" t="s">
        <v>8</v>
      </c>
      <c r="C9" s="18"/>
      <c r="D9" s="38">
        <v>192739366</v>
      </c>
    </row>
    <row r="10" spans="1:4" ht="18.75" customHeight="1">
      <c r="A10" s="18" t="s">
        <v>13</v>
      </c>
      <c r="B10" s="19" t="s">
        <v>302</v>
      </c>
      <c r="C10" s="18"/>
      <c r="D10" s="38">
        <f>SUM(D9-D8)</f>
        <v>25819384</v>
      </c>
    </row>
    <row r="11" spans="1:4" ht="18.75" customHeight="1">
      <c r="A11" s="253" t="s">
        <v>22</v>
      </c>
      <c r="B11" s="253"/>
      <c r="C11" s="16"/>
      <c r="D11" s="41">
        <f>SUM(D12:D19)</f>
        <v>29319384</v>
      </c>
    </row>
    <row r="12" spans="1:4" ht="18.75" customHeight="1">
      <c r="A12" s="18" t="s">
        <v>11</v>
      </c>
      <c r="B12" s="19" t="s">
        <v>17</v>
      </c>
      <c r="C12" s="18" t="s">
        <v>23</v>
      </c>
      <c r="D12" s="38"/>
    </row>
    <row r="13" spans="1:4" ht="18.75" customHeight="1">
      <c r="A13" s="20" t="s">
        <v>12</v>
      </c>
      <c r="B13" s="21" t="s">
        <v>18</v>
      </c>
      <c r="C13" s="20" t="s">
        <v>23</v>
      </c>
      <c r="D13" s="39"/>
    </row>
    <row r="14" spans="1:4" ht="40.5" customHeight="1">
      <c r="A14" s="20" t="s">
        <v>13</v>
      </c>
      <c r="B14" s="22" t="s">
        <v>58</v>
      </c>
      <c r="C14" s="20" t="s">
        <v>39</v>
      </c>
      <c r="D14" s="39"/>
    </row>
    <row r="15" spans="1:4" ht="18.75" customHeight="1">
      <c r="A15" s="20" t="s">
        <v>1</v>
      </c>
      <c r="B15" s="21" t="s">
        <v>25</v>
      </c>
      <c r="C15" s="20" t="s">
        <v>40</v>
      </c>
      <c r="D15" s="39"/>
    </row>
    <row r="16" spans="1:4" ht="18.75" customHeight="1">
      <c r="A16" s="20" t="s">
        <v>16</v>
      </c>
      <c r="B16" s="21" t="s">
        <v>59</v>
      </c>
      <c r="C16" s="20" t="s">
        <v>67</v>
      </c>
      <c r="D16" s="39"/>
    </row>
    <row r="17" spans="1:4" ht="18.75" customHeight="1">
      <c r="A17" s="20" t="s">
        <v>19</v>
      </c>
      <c r="B17" s="21" t="s">
        <v>20</v>
      </c>
      <c r="C17" s="20" t="s">
        <v>24</v>
      </c>
      <c r="D17" s="39"/>
    </row>
    <row r="18" spans="1:4" ht="18.75" customHeight="1">
      <c r="A18" s="20" t="s">
        <v>21</v>
      </c>
      <c r="B18" s="21" t="s">
        <v>71</v>
      </c>
      <c r="C18" s="20" t="s">
        <v>50</v>
      </c>
      <c r="D18" s="39">
        <v>28000000</v>
      </c>
    </row>
    <row r="19" spans="1:4" ht="18.75" customHeight="1">
      <c r="A19" s="20" t="s">
        <v>26</v>
      </c>
      <c r="B19" s="24" t="s">
        <v>38</v>
      </c>
      <c r="C19" s="23" t="s">
        <v>597</v>
      </c>
      <c r="D19" s="40">
        <v>1319384</v>
      </c>
    </row>
    <row r="20" spans="1:4" ht="18.75" customHeight="1">
      <c r="A20" s="253" t="s">
        <v>60</v>
      </c>
      <c r="B20" s="253"/>
      <c r="C20" s="16"/>
      <c r="D20" s="41">
        <f>SUM(D21:D27)</f>
        <v>3500000</v>
      </c>
    </row>
    <row r="21" spans="1:4" ht="18.75" customHeight="1">
      <c r="A21" s="18" t="s">
        <v>11</v>
      </c>
      <c r="B21" s="19" t="s">
        <v>41</v>
      </c>
      <c r="C21" s="18" t="s">
        <v>28</v>
      </c>
      <c r="D21" s="38"/>
    </row>
    <row r="22" spans="1:4" ht="18.75" customHeight="1">
      <c r="A22" s="20" t="s">
        <v>12</v>
      </c>
      <c r="B22" s="21" t="s">
        <v>27</v>
      </c>
      <c r="C22" s="20" t="s">
        <v>28</v>
      </c>
      <c r="D22" s="39"/>
    </row>
    <row r="23" spans="1:4" ht="38.25">
      <c r="A23" s="20" t="s">
        <v>13</v>
      </c>
      <c r="B23" s="22" t="s">
        <v>44</v>
      </c>
      <c r="C23" s="20" t="s">
        <v>45</v>
      </c>
      <c r="D23" s="39"/>
    </row>
    <row r="24" spans="1:4" ht="18.75" customHeight="1">
      <c r="A24" s="20" t="s">
        <v>1</v>
      </c>
      <c r="B24" s="21" t="s">
        <v>42</v>
      </c>
      <c r="C24" s="20" t="s">
        <v>36</v>
      </c>
      <c r="D24" s="39"/>
    </row>
    <row r="25" spans="1:4" ht="18.75" customHeight="1">
      <c r="A25" s="20" t="s">
        <v>16</v>
      </c>
      <c r="B25" s="21" t="s">
        <v>43</v>
      </c>
      <c r="C25" s="20" t="s">
        <v>30</v>
      </c>
      <c r="D25" s="39"/>
    </row>
    <row r="26" spans="1:4" ht="18.75" customHeight="1">
      <c r="A26" s="20" t="s">
        <v>19</v>
      </c>
      <c r="B26" s="21" t="s">
        <v>72</v>
      </c>
      <c r="C26" s="20" t="s">
        <v>31</v>
      </c>
      <c r="D26" s="39">
        <v>3500000</v>
      </c>
    </row>
    <row r="27" spans="1:4" ht="18.75" customHeight="1">
      <c r="A27" s="23" t="s">
        <v>21</v>
      </c>
      <c r="B27" s="24" t="s">
        <v>32</v>
      </c>
      <c r="C27" s="23" t="s">
        <v>29</v>
      </c>
      <c r="D27" s="40"/>
    </row>
    <row r="28" spans="1:4" ht="7.5" customHeight="1">
      <c r="A28" s="3"/>
      <c r="B28" s="4"/>
      <c r="C28" s="4"/>
      <c r="D28" s="4"/>
    </row>
    <row r="29" spans="1:6" ht="12.75">
      <c r="A29" s="30"/>
      <c r="B29" s="29"/>
      <c r="C29" s="29"/>
      <c r="D29" s="29"/>
      <c r="E29" s="27"/>
      <c r="F29" s="2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4173228346456694" bottom="0.5905511811023623" header="0.5118110236220472" footer="0.5118110236220472"/>
  <pageSetup horizontalDpi="600" verticalDpi="600" orientation="portrait" paperSize="9" r:id="rId2"/>
  <headerFooter alignWithMargins="0">
    <oddHeader>&amp;R&amp;"Times New Roman,Normalny"Załącznik nr 4
do uchwały Rady Miejskiej
Nr XIV/105/2011 z dnia 24 listopada  2011r.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PageLayoutView="0" workbookViewId="0" topLeftCell="A1">
      <selection activeCell="K35" sqref="K35"/>
    </sheetView>
  </sheetViews>
  <sheetFormatPr defaultColWidth="9.00390625" defaultRowHeight="12.75"/>
  <cols>
    <col min="1" max="1" width="2.625" style="146" customWidth="1"/>
    <col min="2" max="2" width="1.00390625" style="146" customWidth="1"/>
    <col min="3" max="3" width="4.875" style="146" customWidth="1"/>
    <col min="4" max="4" width="4.875" style="146" hidden="1" customWidth="1"/>
    <col min="5" max="5" width="5.25390625" style="146" customWidth="1"/>
    <col min="6" max="6" width="18.625" style="146" customWidth="1"/>
    <col min="7" max="7" width="6.00390625" style="146" customWidth="1"/>
    <col min="8" max="8" width="3.75390625" style="146" customWidth="1"/>
    <col min="9" max="9" width="9.25390625" style="146" customWidth="1"/>
    <col min="10" max="10" width="8.75390625" style="146" customWidth="1"/>
    <col min="11" max="12" width="8.125" style="146" customWidth="1"/>
    <col min="13" max="17" width="7.625" style="146" customWidth="1"/>
    <col min="18" max="18" width="7.125" style="146" customWidth="1"/>
    <col min="19" max="19" width="8.125" style="146" customWidth="1"/>
    <col min="20" max="20" width="1.625" style="146" customWidth="1"/>
    <col min="21" max="21" width="6.625" style="146" customWidth="1"/>
    <col min="22" max="22" width="7.125" style="146" customWidth="1"/>
    <col min="23" max="23" width="0.37109375" style="146" customWidth="1"/>
    <col min="24" max="16384" width="9.125" style="146" customWidth="1"/>
  </cols>
  <sheetData>
    <row r="1" spans="1:23" ht="38.25" customHeight="1">
      <c r="A1" s="269" t="s">
        <v>521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2:24" ht="13.5" customHeight="1">
      <c r="B2" s="255"/>
      <c r="C2" s="255"/>
      <c r="D2" s="255"/>
      <c r="E2" s="255"/>
      <c r="F2" s="256"/>
      <c r="G2" s="256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151"/>
    </row>
    <row r="3" spans="1:23" ht="8.25" customHeight="1">
      <c r="A3" s="258" t="s">
        <v>2</v>
      </c>
      <c r="B3" s="258"/>
      <c r="C3" s="258" t="s">
        <v>3</v>
      </c>
      <c r="D3" s="258" t="s">
        <v>4</v>
      </c>
      <c r="E3" s="258" t="s">
        <v>15</v>
      </c>
      <c r="F3" s="258"/>
      <c r="G3" s="258" t="s">
        <v>310</v>
      </c>
      <c r="H3" s="258"/>
      <c r="I3" s="258" t="s">
        <v>321</v>
      </c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1:23" ht="11.25" customHeight="1">
      <c r="A4" s="258"/>
      <c r="B4" s="258"/>
      <c r="C4" s="258"/>
      <c r="D4" s="258"/>
      <c r="E4" s="258"/>
      <c r="F4" s="258"/>
      <c r="G4" s="258"/>
      <c r="H4" s="258"/>
      <c r="I4" s="258" t="s">
        <v>322</v>
      </c>
      <c r="J4" s="258" t="s">
        <v>56</v>
      </c>
      <c r="K4" s="258"/>
      <c r="L4" s="258"/>
      <c r="M4" s="258"/>
      <c r="N4" s="258"/>
      <c r="O4" s="258"/>
      <c r="P4" s="258"/>
      <c r="Q4" s="258"/>
      <c r="R4" s="258" t="s">
        <v>323</v>
      </c>
      <c r="S4" s="258" t="s">
        <v>56</v>
      </c>
      <c r="T4" s="258"/>
      <c r="U4" s="258"/>
      <c r="V4" s="258"/>
      <c r="W4" s="258"/>
    </row>
    <row r="5" spans="1:23" ht="2.2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 t="s">
        <v>324</v>
      </c>
      <c r="T5" s="258" t="s">
        <v>6</v>
      </c>
      <c r="U5" s="258"/>
      <c r="V5" s="258" t="s">
        <v>325</v>
      </c>
      <c r="W5" s="258"/>
    </row>
    <row r="6" spans="1:23" ht="5.25" customHeight="1">
      <c r="A6" s="258"/>
      <c r="B6" s="258"/>
      <c r="C6" s="258"/>
      <c r="D6" s="258"/>
      <c r="E6" s="258"/>
      <c r="F6" s="258"/>
      <c r="G6" s="258"/>
      <c r="H6" s="258"/>
      <c r="I6" s="258"/>
      <c r="J6" s="258" t="s">
        <v>326</v>
      </c>
      <c r="K6" s="258" t="s">
        <v>56</v>
      </c>
      <c r="L6" s="258"/>
      <c r="M6" s="258" t="s">
        <v>327</v>
      </c>
      <c r="N6" s="258" t="s">
        <v>328</v>
      </c>
      <c r="O6" s="258" t="s">
        <v>329</v>
      </c>
      <c r="P6" s="258" t="s">
        <v>330</v>
      </c>
      <c r="Q6" s="258" t="s">
        <v>331</v>
      </c>
      <c r="R6" s="258"/>
      <c r="S6" s="258"/>
      <c r="T6" s="258"/>
      <c r="U6" s="258"/>
      <c r="V6" s="258"/>
      <c r="W6" s="258"/>
    </row>
    <row r="7" spans="1:23" ht="2.2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 t="s">
        <v>332</v>
      </c>
      <c r="U7" s="258"/>
      <c r="V7" s="258"/>
      <c r="W7" s="258"/>
    </row>
    <row r="8" spans="1:23" ht="3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157" t="s">
        <v>333</v>
      </c>
      <c r="L8" s="157" t="s">
        <v>334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</row>
    <row r="9" spans="1:23" ht="8.25" customHeight="1">
      <c r="A9" s="263" t="s">
        <v>335</v>
      </c>
      <c r="B9" s="263"/>
      <c r="C9" s="152" t="s">
        <v>336</v>
      </c>
      <c r="D9" s="152" t="s">
        <v>337</v>
      </c>
      <c r="E9" s="263" t="s">
        <v>338</v>
      </c>
      <c r="F9" s="263"/>
      <c r="G9" s="263" t="s">
        <v>339</v>
      </c>
      <c r="H9" s="263"/>
      <c r="I9" s="152" t="s">
        <v>340</v>
      </c>
      <c r="J9" s="152" t="s">
        <v>341</v>
      </c>
      <c r="K9" s="152" t="s">
        <v>342</v>
      </c>
      <c r="L9" s="152" t="s">
        <v>343</v>
      </c>
      <c r="M9" s="152" t="s">
        <v>344</v>
      </c>
      <c r="N9" s="152" t="s">
        <v>345</v>
      </c>
      <c r="O9" s="152" t="s">
        <v>346</v>
      </c>
      <c r="P9" s="152" t="s">
        <v>347</v>
      </c>
      <c r="Q9" s="152" t="s">
        <v>348</v>
      </c>
      <c r="R9" s="152" t="s">
        <v>349</v>
      </c>
      <c r="S9" s="152" t="s">
        <v>350</v>
      </c>
      <c r="T9" s="263" t="s">
        <v>351</v>
      </c>
      <c r="U9" s="263"/>
      <c r="V9" s="263" t="s">
        <v>352</v>
      </c>
      <c r="W9" s="263"/>
    </row>
    <row r="10" spans="1:23" s="155" customFormat="1" ht="21" customHeight="1">
      <c r="A10" s="260" t="s">
        <v>353</v>
      </c>
      <c r="B10" s="260"/>
      <c r="C10" s="158"/>
      <c r="D10" s="158"/>
      <c r="E10" s="261" t="s">
        <v>222</v>
      </c>
      <c r="F10" s="261"/>
      <c r="G10" s="262" t="s">
        <v>938</v>
      </c>
      <c r="H10" s="262"/>
      <c r="I10" s="156" t="s">
        <v>938</v>
      </c>
      <c r="J10" s="156" t="s">
        <v>938</v>
      </c>
      <c r="K10" s="156"/>
      <c r="L10" s="156" t="s">
        <v>938</v>
      </c>
      <c r="M10" s="156"/>
      <c r="N10" s="156"/>
      <c r="O10" s="156"/>
      <c r="P10" s="156"/>
      <c r="Q10" s="156"/>
      <c r="R10" s="156"/>
      <c r="S10" s="156"/>
      <c r="T10" s="262"/>
      <c r="U10" s="262"/>
      <c r="V10" s="262"/>
      <c r="W10" s="262"/>
    </row>
    <row r="11" spans="1:23" s="155" customFormat="1" ht="18" customHeight="1">
      <c r="A11" s="264"/>
      <c r="B11" s="264"/>
      <c r="C11" s="153" t="s">
        <v>626</v>
      </c>
      <c r="D11" s="153"/>
      <c r="E11" s="265" t="s">
        <v>186</v>
      </c>
      <c r="F11" s="265"/>
      <c r="G11" s="259" t="s">
        <v>938</v>
      </c>
      <c r="H11" s="259"/>
      <c r="I11" s="154" t="s">
        <v>938</v>
      </c>
      <c r="J11" s="154" t="s">
        <v>938</v>
      </c>
      <c r="K11" s="154"/>
      <c r="L11" s="154" t="s">
        <v>938</v>
      </c>
      <c r="M11" s="154"/>
      <c r="N11" s="154"/>
      <c r="O11" s="154"/>
      <c r="P11" s="154"/>
      <c r="Q11" s="154"/>
      <c r="R11" s="154"/>
      <c r="S11" s="154"/>
      <c r="T11" s="259"/>
      <c r="U11" s="259"/>
      <c r="V11" s="259"/>
      <c r="W11" s="259"/>
    </row>
    <row r="12" spans="1:23" s="155" customFormat="1" ht="21" customHeight="1">
      <c r="A12" s="260" t="s">
        <v>99</v>
      </c>
      <c r="B12" s="260"/>
      <c r="C12" s="158"/>
      <c r="D12" s="158"/>
      <c r="E12" s="261" t="s">
        <v>100</v>
      </c>
      <c r="F12" s="261"/>
      <c r="G12" s="262" t="s">
        <v>898</v>
      </c>
      <c r="H12" s="262"/>
      <c r="I12" s="156" t="s">
        <v>898</v>
      </c>
      <c r="J12" s="156" t="s">
        <v>899</v>
      </c>
      <c r="K12" s="156" t="s">
        <v>900</v>
      </c>
      <c r="L12" s="156" t="s">
        <v>452</v>
      </c>
      <c r="M12" s="156"/>
      <c r="N12" s="156" t="s">
        <v>767</v>
      </c>
      <c r="O12" s="156"/>
      <c r="P12" s="156"/>
      <c r="Q12" s="156"/>
      <c r="R12" s="156"/>
      <c r="S12" s="156"/>
      <c r="T12" s="262"/>
      <c r="U12" s="262"/>
      <c r="V12" s="262"/>
      <c r="W12" s="262"/>
    </row>
    <row r="13" spans="1:23" s="155" customFormat="1" ht="21" customHeight="1">
      <c r="A13" s="264"/>
      <c r="B13" s="264"/>
      <c r="C13" s="153" t="s">
        <v>101</v>
      </c>
      <c r="D13" s="153"/>
      <c r="E13" s="265" t="s">
        <v>102</v>
      </c>
      <c r="F13" s="265"/>
      <c r="G13" s="259" t="s">
        <v>373</v>
      </c>
      <c r="H13" s="259"/>
      <c r="I13" s="154" t="s">
        <v>373</v>
      </c>
      <c r="J13" s="154" t="s">
        <v>373</v>
      </c>
      <c r="K13" s="154" t="s">
        <v>373</v>
      </c>
      <c r="L13" s="154"/>
      <c r="M13" s="154"/>
      <c r="N13" s="154"/>
      <c r="O13" s="154"/>
      <c r="P13" s="154"/>
      <c r="Q13" s="154"/>
      <c r="R13" s="154"/>
      <c r="S13" s="154"/>
      <c r="T13" s="259"/>
      <c r="U13" s="259"/>
      <c r="V13" s="259"/>
      <c r="W13" s="259"/>
    </row>
    <row r="14" spans="1:23" s="155" customFormat="1" ht="18" customHeight="1">
      <c r="A14" s="264"/>
      <c r="B14" s="264"/>
      <c r="C14" s="153" t="s">
        <v>606</v>
      </c>
      <c r="D14" s="153"/>
      <c r="E14" s="265" t="s">
        <v>607</v>
      </c>
      <c r="F14" s="265"/>
      <c r="G14" s="259" t="s">
        <v>764</v>
      </c>
      <c r="H14" s="259"/>
      <c r="I14" s="154" t="s">
        <v>764</v>
      </c>
      <c r="J14" s="154" t="s">
        <v>765</v>
      </c>
      <c r="K14" s="154" t="s">
        <v>766</v>
      </c>
      <c r="L14" s="154" t="s">
        <v>452</v>
      </c>
      <c r="M14" s="154"/>
      <c r="N14" s="154" t="s">
        <v>767</v>
      </c>
      <c r="O14" s="154"/>
      <c r="P14" s="154"/>
      <c r="Q14" s="154"/>
      <c r="R14" s="154"/>
      <c r="S14" s="154"/>
      <c r="T14" s="259"/>
      <c r="U14" s="259"/>
      <c r="V14" s="259"/>
      <c r="W14" s="259"/>
    </row>
    <row r="15" spans="1:23" s="155" customFormat="1" ht="28.5" customHeight="1">
      <c r="A15" s="260" t="s">
        <v>109</v>
      </c>
      <c r="B15" s="260"/>
      <c r="C15" s="158"/>
      <c r="D15" s="158"/>
      <c r="E15" s="261" t="s">
        <v>110</v>
      </c>
      <c r="F15" s="261"/>
      <c r="G15" s="262" t="s">
        <v>946</v>
      </c>
      <c r="H15" s="262"/>
      <c r="I15" s="156" t="s">
        <v>946</v>
      </c>
      <c r="J15" s="156" t="s">
        <v>769</v>
      </c>
      <c r="K15" s="156" t="s">
        <v>770</v>
      </c>
      <c r="L15" s="156" t="s">
        <v>771</v>
      </c>
      <c r="M15" s="156"/>
      <c r="N15" s="156" t="s">
        <v>1077</v>
      </c>
      <c r="O15" s="156"/>
      <c r="P15" s="156"/>
      <c r="Q15" s="156"/>
      <c r="R15" s="156"/>
      <c r="S15" s="156"/>
      <c r="T15" s="262"/>
      <c r="U15" s="262"/>
      <c r="V15" s="262"/>
      <c r="W15" s="262"/>
    </row>
    <row r="16" spans="1:23" s="155" customFormat="1" ht="21" customHeight="1">
      <c r="A16" s="266"/>
      <c r="B16" s="266"/>
      <c r="C16" s="153" t="s">
        <v>111</v>
      </c>
      <c r="D16" s="153"/>
      <c r="E16" s="265" t="s">
        <v>112</v>
      </c>
      <c r="F16" s="265"/>
      <c r="G16" s="259" t="s">
        <v>429</v>
      </c>
      <c r="H16" s="259"/>
      <c r="I16" s="154" t="s">
        <v>429</v>
      </c>
      <c r="J16" s="154" t="s">
        <v>429</v>
      </c>
      <c r="K16" s="154" t="s">
        <v>429</v>
      </c>
      <c r="L16" s="154"/>
      <c r="M16" s="154"/>
      <c r="N16" s="154"/>
      <c r="O16" s="154"/>
      <c r="P16" s="154"/>
      <c r="Q16" s="154"/>
      <c r="R16" s="154"/>
      <c r="S16" s="154"/>
      <c r="T16" s="259"/>
      <c r="U16" s="259"/>
      <c r="V16" s="259"/>
      <c r="W16" s="259"/>
    </row>
    <row r="17" spans="1:23" s="155" customFormat="1" ht="17.25" customHeight="1">
      <c r="A17" s="267"/>
      <c r="B17" s="267"/>
      <c r="C17" s="153" t="s">
        <v>772</v>
      </c>
      <c r="D17" s="153"/>
      <c r="E17" s="265" t="s">
        <v>773</v>
      </c>
      <c r="F17" s="265"/>
      <c r="G17" s="259" t="s">
        <v>947</v>
      </c>
      <c r="H17" s="259"/>
      <c r="I17" s="154" t="s">
        <v>947</v>
      </c>
      <c r="J17" s="154" t="s">
        <v>774</v>
      </c>
      <c r="K17" s="154" t="s">
        <v>775</v>
      </c>
      <c r="L17" s="154" t="s">
        <v>771</v>
      </c>
      <c r="M17" s="154"/>
      <c r="N17" s="154" t="s">
        <v>1077</v>
      </c>
      <c r="O17" s="154"/>
      <c r="P17" s="154"/>
      <c r="Q17" s="154"/>
      <c r="R17" s="154"/>
      <c r="S17" s="154"/>
      <c r="T17" s="259"/>
      <c r="U17" s="259"/>
      <c r="V17" s="259"/>
      <c r="W17" s="259"/>
    </row>
    <row r="18" spans="1:23" s="155" customFormat="1" ht="21" customHeight="1">
      <c r="A18" s="260" t="s">
        <v>183</v>
      </c>
      <c r="B18" s="260"/>
      <c r="C18" s="158"/>
      <c r="D18" s="158"/>
      <c r="E18" s="261" t="s">
        <v>184</v>
      </c>
      <c r="F18" s="261"/>
      <c r="G18" s="262" t="s">
        <v>454</v>
      </c>
      <c r="H18" s="262"/>
      <c r="I18" s="156" t="s">
        <v>454</v>
      </c>
      <c r="J18" s="156" t="s">
        <v>454</v>
      </c>
      <c r="K18" s="156" t="s">
        <v>500</v>
      </c>
      <c r="L18" s="156" t="s">
        <v>501</v>
      </c>
      <c r="M18" s="156"/>
      <c r="N18" s="156"/>
      <c r="O18" s="156"/>
      <c r="P18" s="156"/>
      <c r="Q18" s="156"/>
      <c r="R18" s="156"/>
      <c r="S18" s="156"/>
      <c r="T18" s="262"/>
      <c r="U18" s="262"/>
      <c r="V18" s="262"/>
      <c r="W18" s="262"/>
    </row>
    <row r="19" spans="1:23" s="155" customFormat="1" ht="18" customHeight="1">
      <c r="A19" s="264"/>
      <c r="B19" s="264"/>
      <c r="C19" s="153" t="s">
        <v>185</v>
      </c>
      <c r="D19" s="153"/>
      <c r="E19" s="265" t="s">
        <v>186</v>
      </c>
      <c r="F19" s="265"/>
      <c r="G19" s="259" t="s">
        <v>454</v>
      </c>
      <c r="H19" s="259"/>
      <c r="I19" s="154" t="s">
        <v>454</v>
      </c>
      <c r="J19" s="154" t="s">
        <v>454</v>
      </c>
      <c r="K19" s="154" t="s">
        <v>500</v>
      </c>
      <c r="L19" s="154" t="s">
        <v>501</v>
      </c>
      <c r="M19" s="154"/>
      <c r="N19" s="154"/>
      <c r="O19" s="154"/>
      <c r="P19" s="154"/>
      <c r="Q19" s="154"/>
      <c r="R19" s="154"/>
      <c r="S19" s="154"/>
      <c r="T19" s="259"/>
      <c r="U19" s="259"/>
      <c r="V19" s="259"/>
      <c r="W19" s="259"/>
    </row>
    <row r="20" spans="1:23" s="155" customFormat="1" ht="21" customHeight="1">
      <c r="A20" s="260" t="s">
        <v>187</v>
      </c>
      <c r="B20" s="260"/>
      <c r="C20" s="158"/>
      <c r="D20" s="158"/>
      <c r="E20" s="261" t="s">
        <v>188</v>
      </c>
      <c r="F20" s="261"/>
      <c r="G20" s="262" t="s">
        <v>1209</v>
      </c>
      <c r="H20" s="262"/>
      <c r="I20" s="156" t="s">
        <v>1209</v>
      </c>
      <c r="J20" s="156" t="s">
        <v>1210</v>
      </c>
      <c r="K20" s="156" t="s">
        <v>1211</v>
      </c>
      <c r="L20" s="156" t="s">
        <v>1212</v>
      </c>
      <c r="M20" s="156" t="s">
        <v>402</v>
      </c>
      <c r="N20" s="156" t="s">
        <v>1213</v>
      </c>
      <c r="O20" s="156"/>
      <c r="P20" s="156"/>
      <c r="Q20" s="156"/>
      <c r="R20" s="156"/>
      <c r="S20" s="156"/>
      <c r="T20" s="262"/>
      <c r="U20" s="262"/>
      <c r="V20" s="262"/>
      <c r="W20" s="262"/>
    </row>
    <row r="21" spans="1:23" s="155" customFormat="1" ht="16.5" customHeight="1">
      <c r="A21" s="266"/>
      <c r="B21" s="266"/>
      <c r="C21" s="153" t="s">
        <v>189</v>
      </c>
      <c r="D21" s="153"/>
      <c r="E21" s="265" t="s">
        <v>190</v>
      </c>
      <c r="F21" s="265"/>
      <c r="G21" s="259" t="s">
        <v>881</v>
      </c>
      <c r="H21" s="259"/>
      <c r="I21" s="154" t="s">
        <v>881</v>
      </c>
      <c r="J21" s="154" t="s">
        <v>901</v>
      </c>
      <c r="K21" s="154" t="s">
        <v>519</v>
      </c>
      <c r="L21" s="154" t="s">
        <v>902</v>
      </c>
      <c r="M21" s="154" t="s">
        <v>402</v>
      </c>
      <c r="N21" s="154" t="s">
        <v>520</v>
      </c>
      <c r="O21" s="154"/>
      <c r="P21" s="154"/>
      <c r="Q21" s="154"/>
      <c r="R21" s="154"/>
      <c r="S21" s="154"/>
      <c r="T21" s="259"/>
      <c r="U21" s="259"/>
      <c r="V21" s="259"/>
      <c r="W21" s="259"/>
    </row>
    <row r="22" spans="1:23" s="155" customFormat="1" ht="33.75" customHeight="1">
      <c r="A22" s="268"/>
      <c r="B22" s="268"/>
      <c r="C22" s="153" t="s">
        <v>191</v>
      </c>
      <c r="D22" s="153"/>
      <c r="E22" s="265" t="s">
        <v>390</v>
      </c>
      <c r="F22" s="265"/>
      <c r="G22" s="259" t="s">
        <v>975</v>
      </c>
      <c r="H22" s="259"/>
      <c r="I22" s="154" t="s">
        <v>975</v>
      </c>
      <c r="J22" s="154" t="s">
        <v>1214</v>
      </c>
      <c r="K22" s="154" t="s">
        <v>1136</v>
      </c>
      <c r="L22" s="154" t="s">
        <v>1215</v>
      </c>
      <c r="M22" s="154"/>
      <c r="N22" s="154" t="s">
        <v>1138</v>
      </c>
      <c r="O22" s="154"/>
      <c r="P22" s="154"/>
      <c r="Q22" s="154"/>
      <c r="R22" s="154"/>
      <c r="S22" s="154"/>
      <c r="T22" s="259"/>
      <c r="U22" s="259"/>
      <c r="V22" s="259"/>
      <c r="W22" s="259"/>
    </row>
    <row r="23" spans="1:23" s="155" customFormat="1" ht="45" customHeight="1">
      <c r="A23" s="268"/>
      <c r="B23" s="268"/>
      <c r="C23" s="153" t="s">
        <v>194</v>
      </c>
      <c r="D23" s="153"/>
      <c r="E23" s="265" t="s">
        <v>392</v>
      </c>
      <c r="F23" s="265"/>
      <c r="G23" s="259" t="s">
        <v>977</v>
      </c>
      <c r="H23" s="259"/>
      <c r="I23" s="154" t="s">
        <v>977</v>
      </c>
      <c r="J23" s="154" t="s">
        <v>977</v>
      </c>
      <c r="K23" s="154" t="s">
        <v>977</v>
      </c>
      <c r="L23" s="154"/>
      <c r="M23" s="154"/>
      <c r="N23" s="154"/>
      <c r="O23" s="154"/>
      <c r="P23" s="154"/>
      <c r="Q23" s="154"/>
      <c r="R23" s="154"/>
      <c r="S23" s="154"/>
      <c r="T23" s="259"/>
      <c r="U23" s="259"/>
      <c r="V23" s="259"/>
      <c r="W23" s="259"/>
    </row>
    <row r="24" spans="1:23" s="155" customFormat="1" ht="16.5" customHeight="1">
      <c r="A24" s="268"/>
      <c r="B24" s="268"/>
      <c r="C24" s="153" t="s">
        <v>199</v>
      </c>
      <c r="D24" s="153"/>
      <c r="E24" s="265" t="s">
        <v>200</v>
      </c>
      <c r="F24" s="265"/>
      <c r="G24" s="259" t="s">
        <v>384</v>
      </c>
      <c r="H24" s="259"/>
      <c r="I24" s="154" t="s">
        <v>384</v>
      </c>
      <c r="J24" s="154"/>
      <c r="K24" s="154"/>
      <c r="L24" s="154"/>
      <c r="M24" s="154"/>
      <c r="N24" s="154" t="s">
        <v>384</v>
      </c>
      <c r="O24" s="154"/>
      <c r="P24" s="154"/>
      <c r="Q24" s="154"/>
      <c r="R24" s="154"/>
      <c r="S24" s="154"/>
      <c r="T24" s="259"/>
      <c r="U24" s="259"/>
      <c r="V24" s="259"/>
      <c r="W24" s="259"/>
    </row>
    <row r="25" spans="1:23" s="155" customFormat="1" ht="21" customHeight="1">
      <c r="A25" s="268"/>
      <c r="B25" s="268"/>
      <c r="C25" s="153" t="s">
        <v>201</v>
      </c>
      <c r="D25" s="153"/>
      <c r="E25" s="265" t="s">
        <v>202</v>
      </c>
      <c r="F25" s="265"/>
      <c r="G25" s="259" t="s">
        <v>434</v>
      </c>
      <c r="H25" s="259"/>
      <c r="I25" s="154" t="s">
        <v>434</v>
      </c>
      <c r="J25" s="154" t="s">
        <v>596</v>
      </c>
      <c r="K25" s="154" t="s">
        <v>619</v>
      </c>
      <c r="L25" s="154" t="s">
        <v>625</v>
      </c>
      <c r="M25" s="154"/>
      <c r="N25" s="154" t="s">
        <v>354</v>
      </c>
      <c r="O25" s="154"/>
      <c r="P25" s="154"/>
      <c r="Q25" s="154"/>
      <c r="R25" s="154"/>
      <c r="S25" s="154"/>
      <c r="T25" s="259"/>
      <c r="U25" s="259"/>
      <c r="V25" s="259"/>
      <c r="W25" s="259"/>
    </row>
    <row r="26" spans="1:23" s="155" customFormat="1" ht="21" customHeight="1">
      <c r="A26" s="267"/>
      <c r="B26" s="267"/>
      <c r="C26" s="153" t="s">
        <v>396</v>
      </c>
      <c r="D26" s="153"/>
      <c r="E26" s="265" t="s">
        <v>309</v>
      </c>
      <c r="F26" s="265"/>
      <c r="G26" s="259" t="s">
        <v>361</v>
      </c>
      <c r="H26" s="259"/>
      <c r="I26" s="154" t="s">
        <v>361</v>
      </c>
      <c r="J26" s="154"/>
      <c r="K26" s="154"/>
      <c r="L26" s="154"/>
      <c r="M26" s="154"/>
      <c r="N26" s="154" t="s">
        <v>361</v>
      </c>
      <c r="O26" s="154"/>
      <c r="P26" s="154"/>
      <c r="Q26" s="154"/>
      <c r="R26" s="154"/>
      <c r="S26" s="154"/>
      <c r="T26" s="259"/>
      <c r="U26" s="259"/>
      <c r="V26" s="259"/>
      <c r="W26" s="259"/>
    </row>
    <row r="27" spans="1:23" s="155" customFormat="1" ht="21" customHeight="1">
      <c r="A27" s="260" t="s">
        <v>401</v>
      </c>
      <c r="B27" s="260"/>
      <c r="C27" s="260"/>
      <c r="D27" s="260"/>
      <c r="E27" s="260"/>
      <c r="F27" s="260"/>
      <c r="G27" s="262" t="s">
        <v>1216</v>
      </c>
      <c r="H27" s="262"/>
      <c r="I27" s="156" t="s">
        <v>1216</v>
      </c>
      <c r="J27" s="156" t="s">
        <v>1217</v>
      </c>
      <c r="K27" s="156" t="s">
        <v>1218</v>
      </c>
      <c r="L27" s="156" t="s">
        <v>1219</v>
      </c>
      <c r="M27" s="156" t="s">
        <v>402</v>
      </c>
      <c r="N27" s="156" t="s">
        <v>1220</v>
      </c>
      <c r="O27" s="156" t="s">
        <v>355</v>
      </c>
      <c r="P27" s="156" t="s">
        <v>355</v>
      </c>
      <c r="Q27" s="156" t="s">
        <v>355</v>
      </c>
      <c r="R27" s="156" t="s">
        <v>355</v>
      </c>
      <c r="S27" s="156" t="s">
        <v>355</v>
      </c>
      <c r="T27" s="262" t="s">
        <v>355</v>
      </c>
      <c r="U27" s="262"/>
      <c r="V27" s="262" t="s">
        <v>355</v>
      </c>
      <c r="W27" s="262"/>
    </row>
    <row r="28" spans="1:24" ht="16.5" customHeight="1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151"/>
    </row>
    <row r="29" spans="1:24" ht="13.5" customHeight="1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70"/>
      <c r="V29" s="270"/>
      <c r="X29" s="151"/>
    </row>
  </sheetData>
  <sheetProtection/>
  <mergeCells count="122">
    <mergeCell ref="V26:W26"/>
    <mergeCell ref="A27:F27"/>
    <mergeCell ref="A25:B25"/>
    <mergeCell ref="E25:F25"/>
    <mergeCell ref="A28:W28"/>
    <mergeCell ref="A29:T29"/>
    <mergeCell ref="U29:V29"/>
    <mergeCell ref="G27:H27"/>
    <mergeCell ref="T27:U27"/>
    <mergeCell ref="V27:W27"/>
    <mergeCell ref="A1:W1"/>
    <mergeCell ref="A26:B26"/>
    <mergeCell ref="E26:F26"/>
    <mergeCell ref="G26:H26"/>
    <mergeCell ref="T26:U26"/>
    <mergeCell ref="A23:B23"/>
    <mergeCell ref="E23:F23"/>
    <mergeCell ref="A24:B24"/>
    <mergeCell ref="E24:F24"/>
    <mergeCell ref="G24:H24"/>
    <mergeCell ref="T24:U24"/>
    <mergeCell ref="V24:W24"/>
    <mergeCell ref="A21:B21"/>
    <mergeCell ref="E21:F21"/>
    <mergeCell ref="G25:H25"/>
    <mergeCell ref="T25:U25"/>
    <mergeCell ref="V25:W25"/>
    <mergeCell ref="A22:B22"/>
    <mergeCell ref="E22:F22"/>
    <mergeCell ref="G22:H22"/>
    <mergeCell ref="T22:U22"/>
    <mergeCell ref="V22:W22"/>
    <mergeCell ref="A19:B19"/>
    <mergeCell ref="E19:F19"/>
    <mergeCell ref="G23:H23"/>
    <mergeCell ref="T23:U23"/>
    <mergeCell ref="V23:W23"/>
    <mergeCell ref="A20:B20"/>
    <mergeCell ref="E20:F20"/>
    <mergeCell ref="G20:H20"/>
    <mergeCell ref="T20:U20"/>
    <mergeCell ref="V20:W20"/>
    <mergeCell ref="A17:B17"/>
    <mergeCell ref="E17:F17"/>
    <mergeCell ref="G21:H21"/>
    <mergeCell ref="T21:U21"/>
    <mergeCell ref="V21:W21"/>
    <mergeCell ref="A18:B18"/>
    <mergeCell ref="E18:F18"/>
    <mergeCell ref="G18:H18"/>
    <mergeCell ref="T18:U18"/>
    <mergeCell ref="V18:W18"/>
    <mergeCell ref="A15:B15"/>
    <mergeCell ref="E15:F15"/>
    <mergeCell ref="G19:H19"/>
    <mergeCell ref="T19:U19"/>
    <mergeCell ref="V19:W19"/>
    <mergeCell ref="A16:B16"/>
    <mergeCell ref="E16:F16"/>
    <mergeCell ref="G16:H16"/>
    <mergeCell ref="T16:U16"/>
    <mergeCell ref="V16:W16"/>
    <mergeCell ref="A13:B13"/>
    <mergeCell ref="E13:F13"/>
    <mergeCell ref="G17:H17"/>
    <mergeCell ref="T17:U17"/>
    <mergeCell ref="V17:W17"/>
    <mergeCell ref="A14:B14"/>
    <mergeCell ref="E14:F14"/>
    <mergeCell ref="G14:H14"/>
    <mergeCell ref="T14:U14"/>
    <mergeCell ref="V14:W14"/>
    <mergeCell ref="A11:B11"/>
    <mergeCell ref="E11:F11"/>
    <mergeCell ref="G15:H15"/>
    <mergeCell ref="T15:U15"/>
    <mergeCell ref="V15:W15"/>
    <mergeCell ref="A12:B12"/>
    <mergeCell ref="E12:F12"/>
    <mergeCell ref="G12:H12"/>
    <mergeCell ref="G13:H13"/>
    <mergeCell ref="T13:U13"/>
    <mergeCell ref="V13:W13"/>
    <mergeCell ref="T9:U9"/>
    <mergeCell ref="V9:W9"/>
    <mergeCell ref="S5:S8"/>
    <mergeCell ref="A9:B9"/>
    <mergeCell ref="E9:F9"/>
    <mergeCell ref="G9:H9"/>
    <mergeCell ref="T12:U12"/>
    <mergeCell ref="V12:W12"/>
    <mergeCell ref="K6:L7"/>
    <mergeCell ref="M6:M8"/>
    <mergeCell ref="G11:H11"/>
    <mergeCell ref="T11:U11"/>
    <mergeCell ref="I3:W3"/>
    <mergeCell ref="I4:I8"/>
    <mergeCell ref="A10:B10"/>
    <mergeCell ref="E10:F10"/>
    <mergeCell ref="G10:H10"/>
    <mergeCell ref="T10:U10"/>
    <mergeCell ref="V10:W10"/>
    <mergeCell ref="V5:W8"/>
    <mergeCell ref="V11:W11"/>
    <mergeCell ref="T7:U8"/>
    <mergeCell ref="J4:Q5"/>
    <mergeCell ref="R4:R8"/>
    <mergeCell ref="S4:W4"/>
    <mergeCell ref="T5:U6"/>
    <mergeCell ref="N6:N8"/>
    <mergeCell ref="O6:O8"/>
    <mergeCell ref="P6:P8"/>
    <mergeCell ref="Q6:Q8"/>
    <mergeCell ref="B2:E2"/>
    <mergeCell ref="F2:G2"/>
    <mergeCell ref="H2:W2"/>
    <mergeCell ref="A3:B8"/>
    <mergeCell ref="C3:C8"/>
    <mergeCell ref="D3:D8"/>
    <mergeCell ref="E3:F8"/>
    <mergeCell ref="G3:H8"/>
    <mergeCell ref="J6:J8"/>
  </mergeCells>
  <printOptions/>
  <pageMargins left="0.2755905511811024" right="0.15748031496062992" top="0.7086614173228347" bottom="0.35433070866141736" header="0.15748031496062992" footer="0.15748031496062992"/>
  <pageSetup horizontalDpi="600" verticalDpi="600" orientation="landscape" paperSize="9" r:id="rId1"/>
  <headerFooter>
    <oddHeader>&amp;R&amp;"Times New Roman,Normalny"załącznik Nr 5
 do uchwały Rady Miejskiej 
Nr XIV/105/2011 dnia  24 listopada 2011r.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2" sqref="E12:H16"/>
    </sheetView>
  </sheetViews>
  <sheetFormatPr defaultColWidth="9.00390625" defaultRowHeight="12.75"/>
  <cols>
    <col min="1" max="1" width="4.75390625" style="0" customWidth="1"/>
    <col min="2" max="2" width="46.375" style="0" customWidth="1"/>
    <col min="3" max="3" width="14.125" style="0" customWidth="1"/>
    <col min="4" max="4" width="10.75390625" style="0" customWidth="1"/>
    <col min="5" max="5" width="10.25390625" style="0" customWidth="1"/>
    <col min="6" max="6" width="9.75390625" style="0" customWidth="1"/>
    <col min="7" max="7" width="10.875" style="0" customWidth="1"/>
    <col min="8" max="8" width="10.25390625" style="0" customWidth="1"/>
    <col min="9" max="9" width="10.625" style="0" bestFit="1" customWidth="1"/>
    <col min="10" max="10" width="12.75390625" style="0" customWidth="1"/>
    <col min="11" max="11" width="13.625" style="0" customWidth="1"/>
  </cols>
  <sheetData>
    <row r="1" spans="1:10" ht="16.5">
      <c r="A1" s="275" t="s">
        <v>524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6.5">
      <c r="A2" s="275" t="s">
        <v>525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6" t="s">
        <v>34</v>
      </c>
    </row>
    <row r="5" spans="1:11" ht="15" customHeight="1">
      <c r="A5" s="252" t="s">
        <v>46</v>
      </c>
      <c r="B5" s="252" t="s">
        <v>0</v>
      </c>
      <c r="C5" s="231" t="s">
        <v>69</v>
      </c>
      <c r="D5" s="276" t="s">
        <v>55</v>
      </c>
      <c r="E5" s="277"/>
      <c r="F5" s="277"/>
      <c r="G5" s="278"/>
      <c r="H5" s="231" t="s">
        <v>320</v>
      </c>
      <c r="I5" s="231"/>
      <c r="J5" s="231" t="s">
        <v>49</v>
      </c>
      <c r="K5" s="231" t="s">
        <v>405</v>
      </c>
    </row>
    <row r="6" spans="1:11" ht="15" customHeight="1">
      <c r="A6" s="252"/>
      <c r="B6" s="252"/>
      <c r="C6" s="231"/>
      <c r="D6" s="231" t="s">
        <v>7</v>
      </c>
      <c r="E6" s="271" t="s">
        <v>6</v>
      </c>
      <c r="F6" s="272"/>
      <c r="G6" s="273"/>
      <c r="H6" s="231" t="s">
        <v>7</v>
      </c>
      <c r="I6" s="231" t="s">
        <v>48</v>
      </c>
      <c r="J6" s="231"/>
      <c r="K6" s="231"/>
    </row>
    <row r="7" spans="1:11" ht="18" customHeight="1">
      <c r="A7" s="252"/>
      <c r="B7" s="252"/>
      <c r="C7" s="231"/>
      <c r="D7" s="231"/>
      <c r="E7" s="232" t="s">
        <v>315</v>
      </c>
      <c r="F7" s="271" t="s">
        <v>6</v>
      </c>
      <c r="G7" s="273"/>
      <c r="H7" s="231"/>
      <c r="I7" s="231"/>
      <c r="J7" s="231"/>
      <c r="K7" s="231"/>
    </row>
    <row r="8" spans="1:11" ht="42" customHeight="1">
      <c r="A8" s="252"/>
      <c r="B8" s="252"/>
      <c r="C8" s="231"/>
      <c r="D8" s="231"/>
      <c r="E8" s="279"/>
      <c r="F8" s="36" t="s">
        <v>287</v>
      </c>
      <c r="G8" s="36" t="s">
        <v>68</v>
      </c>
      <c r="H8" s="231"/>
      <c r="I8" s="231"/>
      <c r="J8" s="231"/>
      <c r="K8" s="231"/>
    </row>
    <row r="9" spans="1:11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9.5" customHeight="1">
      <c r="A10" s="15" t="s">
        <v>9</v>
      </c>
      <c r="B10" s="13" t="s">
        <v>10</v>
      </c>
      <c r="C10" s="45">
        <f>SUM(C12:C12)</f>
        <v>141200</v>
      </c>
      <c r="D10" s="45">
        <f>SUM(D12:D12)</f>
        <v>12833362</v>
      </c>
      <c r="E10" s="45">
        <f>SUM(E12:E12)</f>
        <v>2138762</v>
      </c>
      <c r="F10" s="45">
        <f>SUM(F12:F12)</f>
        <v>2138762</v>
      </c>
      <c r="G10" s="51" t="s">
        <v>278</v>
      </c>
      <c r="H10" s="45">
        <f>SUM(H12:H12)</f>
        <v>12837462</v>
      </c>
      <c r="I10" s="51" t="s">
        <v>278</v>
      </c>
      <c r="J10" s="45">
        <f>SUM(J12:J12)</f>
        <v>137100</v>
      </c>
      <c r="K10" s="15" t="s">
        <v>37</v>
      </c>
    </row>
    <row r="11" spans="1:11" ht="19.5" customHeight="1">
      <c r="A11" s="53"/>
      <c r="B11" s="54" t="s">
        <v>56</v>
      </c>
      <c r="C11" s="43"/>
      <c r="D11" s="43"/>
      <c r="E11" s="43"/>
      <c r="F11" s="43"/>
      <c r="G11" s="52"/>
      <c r="H11" s="43"/>
      <c r="I11" s="52"/>
      <c r="J11" s="43"/>
      <c r="K11" s="53"/>
    </row>
    <row r="12" spans="1:11" ht="19.5" customHeight="1">
      <c r="A12" s="25"/>
      <c r="B12" s="26" t="s">
        <v>314</v>
      </c>
      <c r="C12" s="44">
        <v>141200</v>
      </c>
      <c r="D12" s="63">
        <v>12833362</v>
      </c>
      <c r="E12" s="63">
        <v>2138762</v>
      </c>
      <c r="F12" s="63">
        <v>2138762</v>
      </c>
      <c r="G12" s="62" t="s">
        <v>278</v>
      </c>
      <c r="H12" s="63">
        <v>12837462</v>
      </c>
      <c r="I12" s="47" t="s">
        <v>278</v>
      </c>
      <c r="J12" s="44">
        <v>137100</v>
      </c>
      <c r="K12" s="25" t="s">
        <v>37</v>
      </c>
    </row>
    <row r="13" spans="1:11" ht="19.5" customHeight="1">
      <c r="A13" s="15" t="s">
        <v>14</v>
      </c>
      <c r="B13" s="55" t="s">
        <v>526</v>
      </c>
      <c r="C13" s="45">
        <f>SUM(C15:C15)</f>
        <v>0</v>
      </c>
      <c r="D13" s="45">
        <f>SUM(D15:D17)</f>
        <v>1070659</v>
      </c>
      <c r="E13" s="136">
        <f>SUM(E15:E17)</f>
        <v>1070659</v>
      </c>
      <c r="F13" s="140" t="s">
        <v>37</v>
      </c>
      <c r="G13" s="140" t="s">
        <v>37</v>
      </c>
      <c r="H13" s="136">
        <f>SUM(H15:H17)</f>
        <v>1070659</v>
      </c>
      <c r="I13" s="15" t="s">
        <v>37</v>
      </c>
      <c r="J13" s="45">
        <f>SUM(J15:J15)</f>
        <v>0</v>
      </c>
      <c r="K13" s="15" t="s">
        <v>278</v>
      </c>
    </row>
    <row r="14" spans="1:11" ht="19.5" customHeight="1">
      <c r="A14" s="42"/>
      <c r="B14" s="54" t="s">
        <v>56</v>
      </c>
      <c r="C14" s="43"/>
      <c r="D14" s="43"/>
      <c r="E14" s="184"/>
      <c r="F14" s="186"/>
      <c r="G14" s="186"/>
      <c r="H14" s="184"/>
      <c r="I14" s="53"/>
      <c r="J14" s="43"/>
      <c r="K14" s="42"/>
    </row>
    <row r="15" spans="1:11" ht="19.5" customHeight="1">
      <c r="A15" s="14"/>
      <c r="B15" s="26" t="s">
        <v>307</v>
      </c>
      <c r="C15" s="47" t="s">
        <v>37</v>
      </c>
      <c r="D15" s="44">
        <f>SUM(E15)</f>
        <v>1060664</v>
      </c>
      <c r="E15" s="63">
        <v>1060664</v>
      </c>
      <c r="F15" s="64" t="s">
        <v>37</v>
      </c>
      <c r="G15" s="64" t="s">
        <v>37</v>
      </c>
      <c r="H15" s="63">
        <v>1060664</v>
      </c>
      <c r="I15" s="25" t="s">
        <v>37</v>
      </c>
      <c r="J15" s="44"/>
      <c r="K15" s="25" t="s">
        <v>278</v>
      </c>
    </row>
    <row r="16" spans="1:11" ht="19.5" customHeight="1">
      <c r="A16" s="14"/>
      <c r="B16" s="61" t="s">
        <v>704</v>
      </c>
      <c r="C16" s="47" t="s">
        <v>37</v>
      </c>
      <c r="D16" s="44">
        <f>SUM(E16)</f>
        <v>9620</v>
      </c>
      <c r="E16" s="63">
        <v>9620</v>
      </c>
      <c r="F16" s="64" t="s">
        <v>37</v>
      </c>
      <c r="G16" s="64" t="s">
        <v>37</v>
      </c>
      <c r="H16" s="63">
        <v>9620</v>
      </c>
      <c r="I16" s="25" t="s">
        <v>37</v>
      </c>
      <c r="J16" s="44"/>
      <c r="K16" s="25" t="s">
        <v>300</v>
      </c>
    </row>
    <row r="17" spans="1:11" ht="19.5" customHeight="1">
      <c r="A17" s="14"/>
      <c r="B17" s="61" t="s">
        <v>703</v>
      </c>
      <c r="C17" s="62" t="s">
        <v>37</v>
      </c>
      <c r="D17" s="63">
        <f>SUM(E17)</f>
        <v>375</v>
      </c>
      <c r="E17" s="63">
        <v>375</v>
      </c>
      <c r="F17" s="64" t="s">
        <v>37</v>
      </c>
      <c r="G17" s="64" t="s">
        <v>37</v>
      </c>
      <c r="H17" s="63">
        <v>375</v>
      </c>
      <c r="I17" s="25" t="s">
        <v>37</v>
      </c>
      <c r="J17" s="44"/>
      <c r="K17" s="25" t="s">
        <v>278</v>
      </c>
    </row>
    <row r="18" spans="1:11" s="31" customFormat="1" ht="19.5" customHeight="1">
      <c r="A18" s="274" t="s">
        <v>61</v>
      </c>
      <c r="B18" s="274"/>
      <c r="C18" s="41">
        <f>SUM(C10,C13)</f>
        <v>141200</v>
      </c>
      <c r="D18" s="41">
        <f>SUM(D10,D13)</f>
        <v>13904021</v>
      </c>
      <c r="E18" s="41">
        <f>SUM(E10,E13)</f>
        <v>3209421</v>
      </c>
      <c r="F18" s="41">
        <f>SUM(F10,F13)</f>
        <v>2138762</v>
      </c>
      <c r="G18" s="48" t="s">
        <v>278</v>
      </c>
      <c r="H18" s="41">
        <f>SUM(H10,H13)</f>
        <v>13908121</v>
      </c>
      <c r="I18" s="48" t="s">
        <v>278</v>
      </c>
      <c r="J18" s="41">
        <f>SUM(J10,J13)</f>
        <v>137100</v>
      </c>
      <c r="K18" s="32" t="s">
        <v>278</v>
      </c>
    </row>
    <row r="19" ht="4.5" customHeight="1"/>
    <row r="20" ht="12.75" customHeight="1">
      <c r="A20" s="37" t="s">
        <v>70</v>
      </c>
    </row>
    <row r="21" ht="14.25">
      <c r="A21" s="37" t="s">
        <v>317</v>
      </c>
    </row>
    <row r="22" ht="12.75">
      <c r="A22" s="37" t="s">
        <v>316</v>
      </c>
    </row>
  </sheetData>
  <sheetProtection/>
  <mergeCells count="16">
    <mergeCell ref="A18:B1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>&amp;R&amp;"Times New Roman,Normalny"Załącznik nr 7
do uchwały Rady Miejskiej
         Nr XIV/105/2011 z dnia 24 listopada 2011r.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2" max="2" width="7.125" style="0" customWidth="1"/>
    <col min="3" max="3" width="10.00390625" style="0" customWidth="1"/>
    <col min="4" max="4" width="4.75390625" style="0" hidden="1" customWidth="1"/>
    <col min="5" max="5" width="26.25390625" style="0" customWidth="1"/>
    <col min="6" max="6" width="32.25390625" style="0" customWidth="1"/>
    <col min="7" max="7" width="15.75390625" style="0" customWidth="1"/>
  </cols>
  <sheetData>
    <row r="1" spans="1:7" ht="35.25" customHeight="1">
      <c r="A1" s="283" t="s">
        <v>1203</v>
      </c>
      <c r="B1" s="283"/>
      <c r="C1" s="283"/>
      <c r="D1" s="283"/>
      <c r="E1" s="283"/>
      <c r="F1" s="283"/>
      <c r="G1" s="283"/>
    </row>
    <row r="2" spans="5:7" ht="19.5" customHeight="1">
      <c r="E2" s="5"/>
      <c r="F2" s="5"/>
      <c r="G2" s="5"/>
    </row>
    <row r="3" spans="5:7" ht="19.5" customHeight="1">
      <c r="E3" s="1"/>
      <c r="F3" s="1"/>
      <c r="G3" s="8" t="s">
        <v>34</v>
      </c>
    </row>
    <row r="4" spans="1:7" ht="19.5" customHeight="1">
      <c r="A4" s="252" t="s">
        <v>46</v>
      </c>
      <c r="B4" s="252" t="s">
        <v>2</v>
      </c>
      <c r="C4" s="252" t="s">
        <v>3</v>
      </c>
      <c r="D4" s="284" t="s">
        <v>62</v>
      </c>
      <c r="E4" s="231" t="s">
        <v>1204</v>
      </c>
      <c r="F4" s="231" t="s">
        <v>1205</v>
      </c>
      <c r="G4" s="231" t="s">
        <v>1206</v>
      </c>
    </row>
    <row r="5" spans="1:7" ht="19.5" customHeight="1">
      <c r="A5" s="252"/>
      <c r="B5" s="252"/>
      <c r="C5" s="252"/>
      <c r="D5" s="285"/>
      <c r="E5" s="231"/>
      <c r="F5" s="231"/>
      <c r="G5" s="231"/>
    </row>
    <row r="6" spans="1:7" ht="19.5" customHeight="1">
      <c r="A6" s="252"/>
      <c r="B6" s="252"/>
      <c r="C6" s="252"/>
      <c r="D6" s="286"/>
      <c r="E6" s="231"/>
      <c r="F6" s="231"/>
      <c r="G6" s="231"/>
    </row>
    <row r="7" spans="1:7" ht="7.5" customHeight="1">
      <c r="A7" s="12">
        <v>1</v>
      </c>
      <c r="B7" s="12">
        <v>2</v>
      </c>
      <c r="C7" s="12">
        <v>3</v>
      </c>
      <c r="D7" s="12">
        <v>4</v>
      </c>
      <c r="E7" s="12">
        <v>4</v>
      </c>
      <c r="F7" s="12">
        <v>5</v>
      </c>
      <c r="G7" s="12">
        <v>6</v>
      </c>
    </row>
    <row r="8" spans="1:7" s="149" customFormat="1" ht="54.75" customHeight="1">
      <c r="A8" s="147" t="s">
        <v>11</v>
      </c>
      <c r="B8" s="147">
        <v>700</v>
      </c>
      <c r="C8" s="147">
        <v>70001</v>
      </c>
      <c r="D8" s="50"/>
      <c r="E8" s="50" t="s">
        <v>1207</v>
      </c>
      <c r="F8" s="50" t="s">
        <v>1208</v>
      </c>
      <c r="G8" s="148">
        <v>2138762</v>
      </c>
    </row>
    <row r="9" spans="1:7" s="1" customFormat="1" ht="30" customHeight="1">
      <c r="A9" s="280" t="s">
        <v>61</v>
      </c>
      <c r="B9" s="281"/>
      <c r="C9" s="281"/>
      <c r="D9" s="281"/>
      <c r="E9" s="282"/>
      <c r="F9" s="17"/>
      <c r="G9" s="41">
        <f>SUM(G8:G8)</f>
        <v>2138762</v>
      </c>
    </row>
  </sheetData>
  <sheetProtection/>
  <mergeCells count="9">
    <mergeCell ref="A9:E9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007874015748" right="0.3937007874015748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Roman,Normalny"Załącznik nr 8
do uchwały Rady Miejskiej
Nr XIV/105/2011 z dnia 24 listopada 2011r.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.00390625" style="1" customWidth="1"/>
    <col min="2" max="2" width="6.375" style="1" customWidth="1"/>
    <col min="3" max="3" width="9.00390625" style="1" customWidth="1"/>
    <col min="4" max="4" width="5.75390625" style="1" customWidth="1"/>
    <col min="5" max="5" width="56.25390625" style="1" customWidth="1"/>
    <col min="6" max="6" width="15.375" style="1" customWidth="1"/>
    <col min="7" max="16384" width="9.125" style="1" customWidth="1"/>
  </cols>
  <sheetData>
    <row r="1" spans="1:6" ht="44.25" customHeight="1">
      <c r="A1" s="251" t="s">
        <v>725</v>
      </c>
      <c r="B1" s="251"/>
      <c r="C1" s="251"/>
      <c r="D1" s="251"/>
      <c r="E1" s="251"/>
      <c r="F1" s="251"/>
    </row>
    <row r="2" spans="5:6" ht="19.5" customHeight="1">
      <c r="E2" s="5"/>
      <c r="F2" s="5"/>
    </row>
    <row r="3" ht="19.5" customHeight="1">
      <c r="F3" s="8" t="s">
        <v>34</v>
      </c>
    </row>
    <row r="4" spans="1:6" ht="19.5" customHeight="1">
      <c r="A4" s="10" t="s">
        <v>46</v>
      </c>
      <c r="B4" s="10" t="s">
        <v>2</v>
      </c>
      <c r="C4" s="10" t="s">
        <v>3</v>
      </c>
      <c r="D4" s="10" t="s">
        <v>62</v>
      </c>
      <c r="E4" s="10" t="s">
        <v>726</v>
      </c>
      <c r="F4" s="10" t="s">
        <v>35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49" t="s">
        <v>11</v>
      </c>
      <c r="B6" s="49">
        <v>801</v>
      </c>
      <c r="C6" s="49">
        <v>80104</v>
      </c>
      <c r="D6" s="49">
        <v>2590</v>
      </c>
      <c r="E6" s="67" t="s">
        <v>727</v>
      </c>
      <c r="F6" s="68">
        <v>1171444</v>
      </c>
    </row>
    <row r="7" spans="1:6" ht="43.5" customHeight="1">
      <c r="A7" s="49" t="s">
        <v>12</v>
      </c>
      <c r="B7" s="16">
        <v>801</v>
      </c>
      <c r="C7" s="16">
        <v>80104</v>
      </c>
      <c r="D7" s="16">
        <v>2540</v>
      </c>
      <c r="E7" s="50" t="s">
        <v>728</v>
      </c>
      <c r="F7" s="144">
        <v>4773907</v>
      </c>
    </row>
    <row r="8" spans="1:6" ht="43.5" customHeight="1">
      <c r="A8" s="49" t="s">
        <v>13</v>
      </c>
      <c r="B8" s="16">
        <v>801</v>
      </c>
      <c r="C8" s="16">
        <v>80110</v>
      </c>
      <c r="D8" s="16">
        <v>2320</v>
      </c>
      <c r="E8" s="50" t="s">
        <v>729</v>
      </c>
      <c r="F8" s="144">
        <v>43645</v>
      </c>
    </row>
    <row r="9" spans="1:6" ht="30" customHeight="1">
      <c r="A9" s="49" t="s">
        <v>1</v>
      </c>
      <c r="B9" s="16">
        <v>801</v>
      </c>
      <c r="C9" s="16">
        <v>80110</v>
      </c>
      <c r="D9" s="16">
        <v>2590</v>
      </c>
      <c r="E9" s="17" t="s">
        <v>730</v>
      </c>
      <c r="F9" s="144">
        <v>2022770</v>
      </c>
    </row>
    <row r="10" spans="1:6" ht="30" customHeight="1">
      <c r="A10" s="49" t="s">
        <v>16</v>
      </c>
      <c r="B10" s="66">
        <v>801</v>
      </c>
      <c r="C10" s="66">
        <v>80110</v>
      </c>
      <c r="D10" s="66">
        <v>2540</v>
      </c>
      <c r="E10" s="69" t="s">
        <v>731</v>
      </c>
      <c r="F10" s="187">
        <v>320860</v>
      </c>
    </row>
    <row r="11" spans="1:6" ht="30" customHeight="1">
      <c r="A11" s="49" t="s">
        <v>19</v>
      </c>
      <c r="B11" s="23">
        <v>801</v>
      </c>
      <c r="C11" s="23">
        <v>80110</v>
      </c>
      <c r="D11" s="23">
        <v>2540</v>
      </c>
      <c r="E11" s="70" t="s">
        <v>732</v>
      </c>
      <c r="F11" s="71">
        <v>622097</v>
      </c>
    </row>
    <row r="12" spans="1:6" ht="30" customHeight="1">
      <c r="A12" s="49" t="s">
        <v>21</v>
      </c>
      <c r="B12" s="23">
        <v>921</v>
      </c>
      <c r="C12" s="23">
        <v>92109</v>
      </c>
      <c r="D12" s="23">
        <v>2480</v>
      </c>
      <c r="E12" s="70" t="s">
        <v>733</v>
      </c>
      <c r="F12" s="71">
        <v>1791800</v>
      </c>
    </row>
    <row r="13" spans="1:6" ht="30" customHeight="1">
      <c r="A13" s="49" t="s">
        <v>26</v>
      </c>
      <c r="B13" s="23">
        <v>921</v>
      </c>
      <c r="C13" s="23">
        <v>92116</v>
      </c>
      <c r="D13" s="23">
        <v>2480</v>
      </c>
      <c r="E13" s="70" t="s">
        <v>734</v>
      </c>
      <c r="F13" s="40">
        <v>1803000</v>
      </c>
    </row>
    <row r="14" spans="1:6" ht="30" customHeight="1">
      <c r="A14" s="287" t="s">
        <v>61</v>
      </c>
      <c r="B14" s="288"/>
      <c r="C14" s="288"/>
      <c r="D14" s="288"/>
      <c r="E14" s="289"/>
      <c r="F14" s="290">
        <f>SUM(F6:F13)</f>
        <v>12549523</v>
      </c>
    </row>
    <row r="15" spans="1:6" ht="14.25" customHeight="1">
      <c r="A15" s="292" t="s">
        <v>735</v>
      </c>
      <c r="B15" s="293"/>
      <c r="C15" s="293"/>
      <c r="D15" s="293"/>
      <c r="E15" s="294"/>
      <c r="F15" s="291"/>
    </row>
    <row r="16" spans="1:6" ht="30" customHeight="1">
      <c r="A16" s="295" t="s">
        <v>736</v>
      </c>
      <c r="B16" s="296"/>
      <c r="C16" s="296"/>
      <c r="D16" s="296"/>
      <c r="E16" s="297"/>
      <c r="F16" s="72">
        <f>SUM(F8,F12,F13,)</f>
        <v>3638445</v>
      </c>
    </row>
    <row r="17" spans="1:6" ht="30" customHeight="1">
      <c r="A17" s="295" t="s">
        <v>737</v>
      </c>
      <c r="B17" s="296"/>
      <c r="C17" s="296"/>
      <c r="D17" s="296"/>
      <c r="E17" s="297"/>
      <c r="F17" s="73">
        <f>SUM(F6,F7,F9,F10,F11,)</f>
        <v>8911078</v>
      </c>
    </row>
    <row r="19" ht="12.75">
      <c r="A19" s="37" t="s">
        <v>738</v>
      </c>
    </row>
    <row r="20" ht="12.75">
      <c r="A20" s="35" t="s">
        <v>739</v>
      </c>
    </row>
    <row r="22" ht="12.75">
      <c r="A22" s="35" t="s">
        <v>740</v>
      </c>
    </row>
  </sheetData>
  <sheetProtection/>
  <mergeCells count="6">
    <mergeCell ref="A1:F1"/>
    <mergeCell ref="A14:E14"/>
    <mergeCell ref="F14:F15"/>
    <mergeCell ref="A15:E15"/>
    <mergeCell ref="A16:E16"/>
    <mergeCell ref="A17:E17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Roman,Normalny"Załącznik nr 9
do uchwały Rady Miejskiej
Nr XIV/105/2011 z dnia 24 listopada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Your User Name</cp:lastModifiedBy>
  <cp:lastPrinted>2011-11-25T08:24:52Z</cp:lastPrinted>
  <dcterms:created xsi:type="dcterms:W3CDTF">1998-12-09T13:02:10Z</dcterms:created>
  <dcterms:modified xsi:type="dcterms:W3CDTF">2011-11-29T10:38:53Z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