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26" activeTab="0"/>
  </bookViews>
  <sheets>
    <sheet name="budynki" sheetId="1" r:id="rId1"/>
    <sheet name="wyposażeni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<sst xmlns="http://schemas.openxmlformats.org/spreadsheetml/2006/main" count="96" uniqueCount="75">
  <si>
    <t>lp.</t>
  </si>
  <si>
    <t>Lp.</t>
  </si>
  <si>
    <t>1.</t>
  </si>
  <si>
    <t>2.</t>
  </si>
  <si>
    <t>3.</t>
  </si>
  <si>
    <t>4.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</si>
  <si>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</si>
  <si>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</si>
  <si>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</si>
  <si>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</si>
  <si>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</si>
  <si>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</si>
  <si>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</si>
  <si>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>Liczba pracowników w jednostce:</t>
  </si>
  <si>
    <t>Nazwa budynku, adres</t>
  </si>
  <si>
    <t xml:space="preserve">gaśnice, alarm przeciwwłamaniowy </t>
  </si>
  <si>
    <t>Wartość pozostałych środków trwałych i wyposażenia</t>
  </si>
  <si>
    <t>Księgozbiór</t>
  </si>
  <si>
    <t>Inne lokalizacje (oprócz ww. budynków) w których znajduje się ubezpieczane mienie: BRAK</t>
  </si>
  <si>
    <t>Wykaz budynków</t>
  </si>
  <si>
    <t>Nazwa sprzętu, model</t>
  </si>
  <si>
    <t>Powierzchnia</t>
  </si>
  <si>
    <t>Materiał budowy ścian, więźby dachowej i pokrycia dachu</t>
  </si>
  <si>
    <t>Wartość księgowa brutto (wartość początkowa)</t>
  </si>
  <si>
    <t>Ściany z cegły pełnej. Więźba dachowa drewniana kryta blachą.</t>
  </si>
  <si>
    <t xml:space="preserve">w Zespole Placówek Oświatowych w Nowym Miszewie </t>
  </si>
  <si>
    <t>Wykaz sprzętu elektronicznego</t>
  </si>
  <si>
    <t>I. Sprzęt stacjonarny</t>
  </si>
  <si>
    <t>REGON: 001111598</t>
  </si>
  <si>
    <t>II. Sprzęt przenośny</t>
  </si>
  <si>
    <t>Kserokopiarka Develop Ineo+ 224e</t>
  </si>
  <si>
    <t xml:space="preserve">Za sprzęt elektroniczny przyjmuje się komputery, centrale telefoniczne, faxy itp. </t>
  </si>
  <si>
    <t>Notebook Acer Nx MPGEP.003</t>
  </si>
  <si>
    <t>Załącznik nr 8A</t>
  </si>
  <si>
    <t>Załącznik nr 8B</t>
  </si>
  <si>
    <t>Załącznik nr 8C</t>
  </si>
  <si>
    <t>Budynek Szkoły Podstawowej w Nowym Miszewie ul.Szkolna 2 wraz z piecem</t>
  </si>
  <si>
    <t>Okres ubezpieczenia: od 01.01.2019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</si>
  <si>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</si>
  <si>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 xml:space="preserve"> Szkoła Podstawowa im. Obronców Ojczyzny</t>
  </si>
  <si>
    <t>Kserokopiarka Toshiba</t>
  </si>
  <si>
    <t>Komputer Sensilo CX - 200 + Monitor</t>
  </si>
  <si>
    <t>5.</t>
  </si>
  <si>
    <t>6.</t>
  </si>
  <si>
    <t>7.</t>
  </si>
  <si>
    <t>Wizualizator ELMO MO - 1</t>
  </si>
  <si>
    <t>8.</t>
  </si>
  <si>
    <t>Komputer przenośny ACER Trawel</t>
  </si>
  <si>
    <t>9.</t>
  </si>
  <si>
    <t>Projektor Sony</t>
  </si>
  <si>
    <t>10.</t>
  </si>
  <si>
    <t>Notebook Lenovo Ideapad 110-15</t>
  </si>
  <si>
    <t>11.</t>
  </si>
  <si>
    <t>12.</t>
  </si>
  <si>
    <t>Tablica Interaktywna</t>
  </si>
  <si>
    <t>13.</t>
  </si>
  <si>
    <t>Projektor ViewSonic</t>
  </si>
  <si>
    <t>14.</t>
  </si>
  <si>
    <t>Monitor interaktywny myBoard</t>
  </si>
  <si>
    <t>15.</t>
  </si>
  <si>
    <t xml:space="preserve"> Szkoła Podstawowa im. Obrońców Ojczyzny</t>
  </si>
  <si>
    <t>16.</t>
  </si>
  <si>
    <t>17.</t>
  </si>
  <si>
    <t>Zestaw inteaktywny/tablica, projektor,uchwyt,zestw instalacyjny (pr. Przyrodniczy)</t>
  </si>
  <si>
    <t>Keybord</t>
  </si>
  <si>
    <t xml:space="preserve"> ul. Szkolna 2, Nowe Miszewo, 09-470 Bodzanów </t>
  </si>
  <si>
    <t>Wartość odtwożeniowa</t>
  </si>
  <si>
    <t>Czujnik badania jakości wody  (pr. przyrodniczy)</t>
  </si>
  <si>
    <t>Laptop Lenovo G-80 i 3400SU - cena jednostkowa- 1.875,75 zł</t>
  </si>
  <si>
    <t>Projektor InFocus IN 114a, seria BM2B4300025</t>
  </si>
  <si>
    <t>Laptop Lenovo G50 - 80: 3-4005/4GB/1TB/Win 8.1 - 3 szt, cena jednostkowa 1.672,80 zł</t>
  </si>
  <si>
    <t>Notebook LENOVO G 500</t>
  </si>
  <si>
    <t>Projektor Benq</t>
  </si>
  <si>
    <t xml:space="preserve">Sprzęt nie starszy niż 5 letni (wyprodukowany w roku 2014 i latach następnych) </t>
  </si>
  <si>
    <t>Laptop Lenovo - 2 szt. cena jednostkowa- 1.852,39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</si>
</sst>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0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vertAlign val="superscript"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8" fontId="2" fillId="0" borderId="10" xfId="0" applyNumberFormat="1" applyFont="1" applyFill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vertical="center" wrapText="1"/>
    </xf>
    <xf numFmtId="168" fontId="3" fillId="0" borderId="0" xfId="0" applyNumberFormat="1" applyFont="1" applyBorder="1" applyAlignment="1">
      <alignment vertical="center" wrapText="1"/>
    </xf>
    <xf numFmtId="168" fontId="2" fillId="0" borderId="13" xfId="0" applyNumberFormat="1" applyFont="1" applyBorder="1" applyAlignment="1">
      <alignment horizontal="left" vertical="center"/>
    </xf>
    <xf numFmtId="168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8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8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8" fontId="2" fillId="0" borderId="12" xfId="0" applyNumberFormat="1" applyFont="1" applyBorder="1" applyAlignment="1">
      <alignment horizontal="right" wrapText="1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8" fontId="2" fillId="0" borderId="12" xfId="0" applyNumberFormat="1" applyFont="1" applyBorder="1" applyAlignment="1">
      <alignment vertical="center"/>
    </xf>
    <xf numFmtId="8" fontId="3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2" fillId="0" borderId="10" xfId="0" applyNumberFormat="1" applyFont="1" applyBorder="1" applyAlignment="1">
      <alignment vertical="center" wrapText="1"/>
    </xf>
    <xf numFmtId="168" fontId="3" fillId="0" borderId="0" xfId="0" applyNumberFormat="1" applyFont="1" applyBorder="1" applyAlignment="1">
      <alignment horizontal="right" vertical="center"/>
    </xf>
    <xf numFmtId="8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4.00390625" style="1" customWidth="1"/>
    <col min="2" max="2" width="30.57421875" style="1" customWidth="1"/>
    <col min="3" max="3" width="9.00390625" style="1" customWidth="1"/>
    <col min="4" max="4" width="8.140625" style="1" customWidth="1"/>
    <col min="5" max="5" width="16.00390625" style="1" bestFit="1" customWidth="1"/>
    <col min="6" max="6" width="31.57421875" style="1" customWidth="1"/>
    <col min="7" max="7" width="21.57421875" style="1" customWidth="1"/>
    <col min="8" max="16384" width="9.140625" style="1" customWidth="1"/>
  </cols>
  <sheetData>
    <row r="1" spans="1:7" ht="12.75">
      <c r="A1" s="1" t="s">
        <v>37</v>
      </c>
      <c r="G1" s="2" t="s">
        <v>33</v>
      </c>
    </row>
    <row r="3" spans="1:7" ht="12.75">
      <c r="A3" s="40" t="s">
        <v>19</v>
      </c>
      <c r="B3" s="40"/>
      <c r="C3" s="40"/>
      <c r="D3" s="40"/>
      <c r="E3" s="40"/>
      <c r="F3" s="40"/>
      <c r="G3" s="40"/>
    </row>
    <row r="4" spans="1:7" ht="12.75">
      <c r="A4" s="40" t="s">
        <v>60</v>
      </c>
      <c r="B4" s="40"/>
      <c r="C4" s="40"/>
      <c r="D4" s="40"/>
      <c r="E4" s="40"/>
      <c r="F4" s="40"/>
      <c r="G4" s="40"/>
    </row>
    <row r="5" spans="1:7" ht="12.75">
      <c r="A5" s="40" t="s">
        <v>25</v>
      </c>
      <c r="B5" s="40"/>
      <c r="C5" s="40"/>
      <c r="D5" s="40"/>
      <c r="E5" s="40"/>
      <c r="F5" s="40"/>
      <c r="G5" s="40"/>
    </row>
    <row r="6" spans="1:7" ht="12.75">
      <c r="A6" s="40" t="s">
        <v>65</v>
      </c>
      <c r="B6" s="40"/>
      <c r="C6" s="40"/>
      <c r="D6" s="40"/>
      <c r="E6" s="40"/>
      <c r="F6" s="40"/>
      <c r="G6" s="40"/>
    </row>
    <row r="7" spans="1:7" ht="12.75">
      <c r="A7" s="40" t="s">
        <v>28</v>
      </c>
      <c r="B7" s="40"/>
      <c r="C7" s="40"/>
      <c r="D7" s="40"/>
      <c r="E7" s="40"/>
      <c r="F7" s="40"/>
      <c r="G7" s="40"/>
    </row>
    <row r="9" spans="1:7" ht="39">
      <c r="A9" s="3" t="s">
        <v>1</v>
      </c>
      <c r="B9" s="3" t="s">
        <v>14</v>
      </c>
      <c r="C9" s="3" t="s">
        <v>6</v>
      </c>
      <c r="D9" s="3" t="s">
        <v>21</v>
      </c>
      <c r="E9" s="3" t="s">
        <v>66</v>
      </c>
      <c r="F9" s="4" t="s">
        <v>22</v>
      </c>
      <c r="G9" s="3" t="s">
        <v>7</v>
      </c>
    </row>
    <row r="10" spans="1:7" ht="46.5" customHeight="1">
      <c r="A10" s="8" t="s">
        <v>2</v>
      </c>
      <c r="B10" s="9" t="s">
        <v>36</v>
      </c>
      <c r="C10" s="8">
        <v>1959</v>
      </c>
      <c r="D10" s="8">
        <v>940</v>
      </c>
      <c r="E10" s="10">
        <v>2730000</v>
      </c>
      <c r="F10" s="11" t="s">
        <v>24</v>
      </c>
      <c r="G10" s="37" t="s">
        <v>15</v>
      </c>
    </row>
    <row r="11" spans="1:7" ht="12.75">
      <c r="A11" s="12"/>
      <c r="C11" s="42" t="s">
        <v>8</v>
      </c>
      <c r="D11" s="42"/>
      <c r="E11" s="13">
        <f>SUM(E10)</f>
        <v>2730000</v>
      </c>
      <c r="F11" s="14"/>
      <c r="G11" s="5"/>
    </row>
    <row r="12" spans="1:7" ht="12.75">
      <c r="A12" s="12"/>
      <c r="G12" s="5"/>
    </row>
    <row r="13" spans="1:7" ht="12.75">
      <c r="A13" s="41" t="s">
        <v>18</v>
      </c>
      <c r="B13" s="41"/>
      <c r="C13" s="41"/>
      <c r="D13" s="41"/>
      <c r="E13" s="41"/>
      <c r="F13" s="41"/>
      <c r="G13" s="41"/>
    </row>
    <row r="14" spans="1:2" ht="12.75">
      <c r="A14" s="6"/>
      <c r="B14" s="6"/>
    </row>
    <row r="15" spans="1:3" ht="12.75">
      <c r="A15" s="41" t="s">
        <v>13</v>
      </c>
      <c r="B15" s="41"/>
      <c r="C15" s="1">
        <v>32</v>
      </c>
    </row>
  </sheetData>
  <sheetProtection/>
  <mergeCells count="8">
    <mergeCell ref="A3:G3"/>
    <mergeCell ref="A6:G6"/>
    <mergeCell ref="A5:G5"/>
    <mergeCell ref="A15:B15"/>
    <mergeCell ref="A13:G13"/>
    <mergeCell ref="C11:D11"/>
    <mergeCell ref="A4:G4"/>
    <mergeCell ref="A7:G7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4.7109375" style="1" customWidth="1"/>
    <col min="2" max="2" width="22.00390625" style="1" customWidth="1"/>
    <col min="3" max="16384" width="9.140625" style="1" customWidth="1"/>
  </cols>
  <sheetData>
    <row r="1" spans="1:2" ht="12.75">
      <c r="A1" s="1" t="s">
        <v>37</v>
      </c>
      <c r="B1" s="2" t="s">
        <v>34</v>
      </c>
    </row>
    <row r="2" ht="12.75">
      <c r="B2" s="2"/>
    </row>
    <row r="4" spans="1:2" ht="12.75">
      <c r="A4" s="40" t="s">
        <v>16</v>
      </c>
      <c r="B4" s="40"/>
    </row>
    <row r="5" spans="1:7" ht="12.75">
      <c r="A5" s="40" t="s">
        <v>39</v>
      </c>
      <c r="B5" s="40"/>
      <c r="C5" s="7"/>
      <c r="D5" s="7"/>
      <c r="E5" s="7"/>
      <c r="F5" s="7"/>
      <c r="G5" s="7"/>
    </row>
    <row r="6" spans="1:7" ht="12.75">
      <c r="A6" s="40" t="s">
        <v>25</v>
      </c>
      <c r="B6" s="40"/>
      <c r="C6" s="7"/>
      <c r="D6" s="7"/>
      <c r="E6" s="7"/>
      <c r="F6" s="7"/>
      <c r="G6" s="7"/>
    </row>
    <row r="7" spans="1:7" ht="12.75">
      <c r="A7" s="40" t="s">
        <v>65</v>
      </c>
      <c r="B7" s="40"/>
      <c r="C7" s="7"/>
      <c r="D7" s="7"/>
      <c r="E7" s="7"/>
      <c r="F7" s="7"/>
      <c r="G7" s="7"/>
    </row>
    <row r="8" spans="1:7" ht="12.75">
      <c r="A8" s="40" t="s">
        <v>28</v>
      </c>
      <c r="B8" s="40"/>
      <c r="C8" s="7"/>
      <c r="D8" s="7"/>
      <c r="E8" s="7"/>
      <c r="F8" s="7"/>
      <c r="G8" s="7"/>
    </row>
    <row r="10" spans="1:2" ht="66">
      <c r="A10" s="18" t="s">
        <v>38</v>
      </c>
      <c r="B10" s="19">
        <v>304728.09</v>
      </c>
    </row>
    <row r="11" spans="1:2" ht="12.75">
      <c r="A11" s="15" t="s">
        <v>17</v>
      </c>
      <c r="B11" s="16">
        <v>35381.83</v>
      </c>
    </row>
    <row r="12" spans="1:2" ht="12.75">
      <c r="A12" s="21" t="s">
        <v>64</v>
      </c>
      <c r="B12" s="39">
        <v>4020</v>
      </c>
    </row>
    <row r="13" spans="1:2" ht="12.75">
      <c r="A13" s="38" t="s">
        <v>8</v>
      </c>
      <c r="B13" s="17">
        <f>SUM(B10:B12)</f>
        <v>344129.92000000004</v>
      </c>
    </row>
  </sheetData>
  <sheetProtection/>
  <mergeCells count="5">
    <mergeCell ref="A4:B4"/>
    <mergeCell ref="A5:B5"/>
    <mergeCell ref="A6:B6"/>
    <mergeCell ref="A7:B7"/>
    <mergeCell ref="A8:B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9">
      <selection activeCell="I44" sqref="I44"/>
    </sheetView>
  </sheetViews>
  <sheetFormatPr defaultColWidth="9.140625" defaultRowHeight="12.75"/>
  <cols>
    <col min="1" max="1" width="3.57421875" style="1" customWidth="1"/>
    <col min="2" max="2" width="48.28125" style="1" customWidth="1"/>
    <col min="3" max="3" width="10.7109375" style="1" customWidth="1"/>
    <col min="4" max="4" width="16.00390625" style="1" customWidth="1"/>
    <col min="5" max="16384" width="9.140625" style="1" customWidth="1"/>
  </cols>
  <sheetData>
    <row r="1" spans="1:4" ht="12.75">
      <c r="A1" s="1" t="s">
        <v>37</v>
      </c>
      <c r="D1" s="2" t="s">
        <v>35</v>
      </c>
    </row>
    <row r="2" spans="1:2" ht="12.75">
      <c r="A2" s="41"/>
      <c r="B2" s="41"/>
    </row>
    <row r="4" spans="1:4" ht="12.75">
      <c r="A4" s="40" t="s">
        <v>26</v>
      </c>
      <c r="B4" s="40"/>
      <c r="C4" s="40"/>
      <c r="D4" s="40"/>
    </row>
    <row r="5" spans="1:4" ht="12.75">
      <c r="A5" s="40" t="s">
        <v>10</v>
      </c>
      <c r="B5" s="40"/>
      <c r="C5" s="40"/>
      <c r="D5" s="40"/>
    </row>
    <row r="6" spans="1:4" ht="12.75">
      <c r="A6" s="40" t="s">
        <v>39</v>
      </c>
      <c r="B6" s="40"/>
      <c r="C6" s="40"/>
      <c r="D6" s="40"/>
    </row>
    <row r="7" spans="1:4" ht="12.75">
      <c r="A7" s="40" t="s">
        <v>25</v>
      </c>
      <c r="B7" s="40"/>
      <c r="C7" s="40"/>
      <c r="D7" s="40"/>
    </row>
    <row r="8" spans="1:4" ht="12.75">
      <c r="A8" s="40" t="s">
        <v>65</v>
      </c>
      <c r="B8" s="40"/>
      <c r="C8" s="40"/>
      <c r="D8" s="40"/>
    </row>
    <row r="9" spans="1:4" ht="12.75">
      <c r="A9" s="40" t="s">
        <v>28</v>
      </c>
      <c r="B9" s="40"/>
      <c r="C9" s="40"/>
      <c r="D9" s="40"/>
    </row>
    <row r="10" spans="1:4" ht="12.75">
      <c r="A10" s="7"/>
      <c r="B10" s="7"/>
      <c r="C10" s="7"/>
      <c r="D10" s="7"/>
    </row>
    <row r="11" spans="1:4" ht="12.75">
      <c r="A11" s="36" t="s">
        <v>27</v>
      </c>
      <c r="B11" s="7"/>
      <c r="C11" s="7"/>
      <c r="D11" s="7"/>
    </row>
    <row r="12" spans="1:4" ht="14.25">
      <c r="A12" s="41" t="s">
        <v>31</v>
      </c>
      <c r="B12" s="43"/>
      <c r="C12" s="43"/>
      <c r="D12" s="43"/>
    </row>
    <row r="13" spans="1:4" ht="12.75">
      <c r="A13" s="44" t="s">
        <v>73</v>
      </c>
      <c r="B13" s="44"/>
      <c r="C13" s="44"/>
      <c r="D13" s="44"/>
    </row>
    <row r="14" spans="1:4" ht="12.75">
      <c r="A14" s="20"/>
      <c r="B14" s="20"/>
      <c r="C14" s="20"/>
      <c r="D14" s="20"/>
    </row>
    <row r="15" spans="1:4" ht="49.5" customHeight="1">
      <c r="A15" s="3" t="s">
        <v>0</v>
      </c>
      <c r="B15" s="3" t="s">
        <v>11</v>
      </c>
      <c r="C15" s="3" t="s">
        <v>9</v>
      </c>
      <c r="D15" s="3" t="s">
        <v>12</v>
      </c>
    </row>
    <row r="16" spans="1:4" ht="12.75">
      <c r="A16" s="28" t="s">
        <v>2</v>
      </c>
      <c r="B16" s="24" t="s">
        <v>30</v>
      </c>
      <c r="C16" s="22">
        <v>2015</v>
      </c>
      <c r="D16" s="23">
        <v>20185.53</v>
      </c>
    </row>
    <row r="17" spans="1:4" ht="12.75">
      <c r="A17" s="28" t="s">
        <v>3</v>
      </c>
      <c r="B17" s="24" t="s">
        <v>40</v>
      </c>
      <c r="C17" s="22">
        <v>2018</v>
      </c>
      <c r="D17" s="23">
        <v>3075</v>
      </c>
    </row>
    <row r="18" spans="1:4" ht="12.75">
      <c r="A18" s="28" t="s">
        <v>4</v>
      </c>
      <c r="B18" s="24" t="s">
        <v>41</v>
      </c>
      <c r="C18" s="22">
        <v>2017</v>
      </c>
      <c r="D18" s="23">
        <v>2387</v>
      </c>
    </row>
    <row r="19" spans="3:4" ht="12.75">
      <c r="C19" s="25" t="s">
        <v>8</v>
      </c>
      <c r="D19" s="26">
        <f>SUM(D16:D18)</f>
        <v>25647.53</v>
      </c>
    </row>
    <row r="22" spans="1:4" ht="12.75">
      <c r="A22" s="36" t="s">
        <v>29</v>
      </c>
      <c r="B22" s="7"/>
      <c r="C22" s="7"/>
      <c r="D22" s="7"/>
    </row>
    <row r="23" spans="1:4" ht="14.25">
      <c r="A23" s="41" t="s">
        <v>31</v>
      </c>
      <c r="B23" s="43"/>
      <c r="C23" s="43"/>
      <c r="D23" s="43"/>
    </row>
    <row r="24" spans="1:4" ht="12.75">
      <c r="A24" s="44" t="s">
        <v>73</v>
      </c>
      <c r="B24" s="44"/>
      <c r="C24" s="44"/>
      <c r="D24" s="44"/>
    </row>
    <row r="26" spans="1:4" ht="66">
      <c r="A26" s="3" t="s">
        <v>0</v>
      </c>
      <c r="B26" s="27" t="s">
        <v>20</v>
      </c>
      <c r="C26" s="27" t="s">
        <v>9</v>
      </c>
      <c r="D26" s="27" t="s">
        <v>23</v>
      </c>
    </row>
    <row r="27" spans="1:4" ht="12.75">
      <c r="A27" s="28" t="s">
        <v>2</v>
      </c>
      <c r="B27" s="29" t="s">
        <v>32</v>
      </c>
      <c r="C27" s="30">
        <v>2014</v>
      </c>
      <c r="D27" s="31">
        <v>2099</v>
      </c>
    </row>
    <row r="28" spans="1:4" ht="12.75">
      <c r="A28" s="28" t="s">
        <v>3</v>
      </c>
      <c r="B28" s="32" t="s">
        <v>71</v>
      </c>
      <c r="C28" s="33">
        <v>2014</v>
      </c>
      <c r="D28" s="34">
        <v>1449</v>
      </c>
    </row>
    <row r="29" spans="1:4" ht="26.25">
      <c r="A29" s="28" t="s">
        <v>4</v>
      </c>
      <c r="B29" s="9" t="s">
        <v>70</v>
      </c>
      <c r="C29" s="22">
        <v>2015</v>
      </c>
      <c r="D29" s="23">
        <v>5018.4</v>
      </c>
    </row>
    <row r="30" spans="1:4" ht="12.75">
      <c r="A30" s="28" t="s">
        <v>5</v>
      </c>
      <c r="B30" s="21" t="s">
        <v>69</v>
      </c>
      <c r="C30" s="22">
        <v>2015</v>
      </c>
      <c r="D30" s="23">
        <v>1649.01</v>
      </c>
    </row>
    <row r="31" spans="1:4" ht="26.25">
      <c r="A31" s="28" t="s">
        <v>42</v>
      </c>
      <c r="B31" s="9" t="s">
        <v>68</v>
      </c>
      <c r="C31" s="22">
        <v>2015</v>
      </c>
      <c r="D31" s="23">
        <v>3751.5</v>
      </c>
    </row>
    <row r="32" spans="1:4" ht="12.75">
      <c r="A32" s="28" t="s">
        <v>43</v>
      </c>
      <c r="B32" s="9" t="s">
        <v>72</v>
      </c>
      <c r="C32" s="22">
        <v>2015</v>
      </c>
      <c r="D32" s="23">
        <v>2914.24</v>
      </c>
    </row>
    <row r="33" spans="1:4" ht="12.75">
      <c r="A33" s="28" t="s">
        <v>44</v>
      </c>
      <c r="B33" s="9" t="s">
        <v>45</v>
      </c>
      <c r="C33" s="22">
        <v>2015</v>
      </c>
      <c r="D33" s="23">
        <v>2326.07</v>
      </c>
    </row>
    <row r="34" spans="1:4" ht="12.75">
      <c r="A34" s="28" t="s">
        <v>46</v>
      </c>
      <c r="B34" s="9" t="s">
        <v>47</v>
      </c>
      <c r="C34" s="22">
        <v>2015</v>
      </c>
      <c r="D34" s="23">
        <v>2250</v>
      </c>
    </row>
    <row r="35" spans="1:4" ht="12.75">
      <c r="A35" s="28" t="s">
        <v>48</v>
      </c>
      <c r="B35" s="9" t="s">
        <v>49</v>
      </c>
      <c r="C35" s="22">
        <v>2016</v>
      </c>
      <c r="D35" s="23">
        <v>3394.8</v>
      </c>
    </row>
    <row r="36" spans="1:4" ht="12.75">
      <c r="A36" s="28" t="s">
        <v>50</v>
      </c>
      <c r="B36" s="9" t="s">
        <v>51</v>
      </c>
      <c r="C36" s="22">
        <v>2017</v>
      </c>
      <c r="D36" s="23">
        <v>1845</v>
      </c>
    </row>
    <row r="37" spans="1:4" ht="12.75">
      <c r="A37" s="28" t="s">
        <v>52</v>
      </c>
      <c r="B37" s="9" t="s">
        <v>51</v>
      </c>
      <c r="C37" s="22">
        <v>2017</v>
      </c>
      <c r="D37" s="23">
        <v>1845</v>
      </c>
    </row>
    <row r="38" spans="1:4" ht="12.75">
      <c r="A38" s="28" t="s">
        <v>53</v>
      </c>
      <c r="B38" s="9" t="s">
        <v>54</v>
      </c>
      <c r="C38" s="22">
        <v>2017</v>
      </c>
      <c r="D38" s="23">
        <v>3599</v>
      </c>
    </row>
    <row r="39" spans="1:4" ht="12.75">
      <c r="A39" s="28" t="s">
        <v>55</v>
      </c>
      <c r="B39" s="9" t="s">
        <v>56</v>
      </c>
      <c r="C39" s="22">
        <v>2017</v>
      </c>
      <c r="D39" s="23">
        <v>2753</v>
      </c>
    </row>
    <row r="40" spans="1:4" ht="12.75">
      <c r="A40" s="28" t="s">
        <v>57</v>
      </c>
      <c r="B40" s="9" t="s">
        <v>58</v>
      </c>
      <c r="C40" s="22">
        <v>2017</v>
      </c>
      <c r="D40" s="23">
        <v>6999</v>
      </c>
    </row>
    <row r="41" spans="1:4" ht="12.75">
      <c r="A41" s="28" t="s">
        <v>59</v>
      </c>
      <c r="B41" s="21" t="s">
        <v>74</v>
      </c>
      <c r="C41" s="22">
        <v>2017</v>
      </c>
      <c r="D41" s="23">
        <v>3704.78</v>
      </c>
    </row>
    <row r="42" spans="1:4" ht="26.25">
      <c r="A42" s="28" t="s">
        <v>61</v>
      </c>
      <c r="B42" s="9" t="s">
        <v>63</v>
      </c>
      <c r="C42" s="22">
        <v>2015</v>
      </c>
      <c r="D42" s="23">
        <v>6500</v>
      </c>
    </row>
    <row r="43" spans="1:4" ht="12.75">
      <c r="A43" s="28" t="s">
        <v>62</v>
      </c>
      <c r="B43" s="9" t="s">
        <v>67</v>
      </c>
      <c r="C43" s="22">
        <v>2015</v>
      </c>
      <c r="D43" s="23">
        <v>4193</v>
      </c>
    </row>
    <row r="44" spans="3:4" ht="12.75">
      <c r="C44" s="2" t="s">
        <v>8</v>
      </c>
      <c r="D44" s="35">
        <f>SUM(D27:D43)</f>
        <v>56290.8</v>
      </c>
    </row>
  </sheetData>
  <sheetProtection/>
  <mergeCells count="11">
    <mergeCell ref="A8:D8"/>
    <mergeCell ref="A7:D7"/>
    <mergeCell ref="A23:D23"/>
    <mergeCell ref="A24:D24"/>
    <mergeCell ref="A9:D9"/>
    <mergeCell ref="A2:B2"/>
    <mergeCell ref="A12:D12"/>
    <mergeCell ref="A13:D13"/>
    <mergeCell ref="A4:D4"/>
    <mergeCell ref="A6:D6"/>
    <mergeCell ref="A5:D5"/>
  </mergeCells>
  <printOptions horizontalCentered="1" verticalCentered="1"/>
  <pageMargins left="0.63" right="0.18" top="0.24" bottom="0.17" header="0.2" footer="0.1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mludwiczak</cp:lastModifiedBy>
  <cp:lastPrinted>2018-11-07T14:33:33Z</cp:lastPrinted>
  <dcterms:created xsi:type="dcterms:W3CDTF">2003-03-13T10:23:20Z</dcterms:created>
  <dcterms:modified xsi:type="dcterms:W3CDTF">2018-11-07T14:33:41Z</dcterms:modified>
  <cp:category/>
  <cp:version/>
  <cp:contentType/>
  <cp:contentStatus/>
</cp:coreProperties>
</file>